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ACION ENTREGA ASE\ASE_Criterios_CP_2019_OAEPP_modificados\Formatos OAEPPs\4.2. IC\"/>
    </mc:Choice>
  </mc:AlternateContent>
  <bookViews>
    <workbookView xWindow="0" yWindow="0" windowWidth="19410" windowHeight="7755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  <sheet name="IC-23" sheetId="31" r:id="rId16"/>
    <sheet name="IC-24" sheetId="32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31" l="1"/>
  <c r="E36" i="31"/>
  <c r="E35" i="31"/>
  <c r="E34" i="31"/>
  <c r="E33" i="31"/>
  <c r="E32" i="31"/>
  <c r="E31" i="31"/>
  <c r="E30" i="31"/>
  <c r="E29" i="31"/>
  <c r="E28" i="31"/>
  <c r="E27" i="31"/>
  <c r="E26" i="31"/>
  <c r="D41" i="30"/>
  <c r="C41" i="30"/>
  <c r="D12" i="29"/>
  <c r="C12" i="29"/>
  <c r="E10" i="29"/>
  <c r="E12" i="29" s="1"/>
  <c r="D16" i="28"/>
  <c r="C16" i="28"/>
  <c r="E13" i="28"/>
  <c r="E12" i="28"/>
  <c r="E11" i="28"/>
  <c r="E10" i="28"/>
  <c r="E16" i="28" s="1"/>
  <c r="C17" i="27"/>
  <c r="D14" i="27" s="1"/>
  <c r="D12" i="27"/>
  <c r="C12" i="26"/>
  <c r="C20" i="25"/>
  <c r="D21" i="24"/>
  <c r="C13" i="23"/>
  <c r="D14" i="22"/>
  <c r="C14" i="22"/>
  <c r="D11" i="27" l="1"/>
  <c r="D13" i="27"/>
  <c r="D17" i="27" s="1"/>
  <c r="E38" i="20"/>
  <c r="D38" i="20"/>
  <c r="C38" i="20"/>
  <c r="D23" i="20"/>
  <c r="C23" i="20"/>
  <c r="C14" i="19"/>
  <c r="C14" i="18"/>
  <c r="E16" i="17"/>
  <c r="C16" i="17"/>
  <c r="D11" i="17"/>
  <c r="D16" i="17" s="1"/>
  <c r="D32" i="16"/>
  <c r="D24" i="16"/>
</calcChain>
</file>

<file path=xl/sharedStrings.xml><?xml version="1.0" encoding="utf-8"?>
<sst xmlns="http://schemas.openxmlformats.org/spreadsheetml/2006/main" count="604" uniqueCount="330">
  <si>
    <t>Concepto</t>
  </si>
  <si>
    <t>Efectivo y Equivalentes</t>
  </si>
  <si>
    <t>Activos Intangibles</t>
  </si>
  <si>
    <t>Activos Diferidos</t>
  </si>
  <si>
    <t>Ingresos de Gestión</t>
  </si>
  <si>
    <t>Otros Ingresos y Beneficios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</si>
  <si>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</si>
  <si>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</si>
  <si>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</si>
  <si>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</si>
  <si>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</si>
  <si>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</si>
  <si>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</si>
  <si>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</si>
  <si>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</si>
  <si>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</si>
  <si>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</si>
  <si>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</si>
  <si>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</si>
  <si>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</si>
  <si>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</si>
  <si>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</si>
  <si>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Glosario de Términos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</si>
  <si>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</si>
  <si>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</si>
  <si>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</si>
  <si>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</si>
  <si>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</si>
  <si>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</si>
  <si>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</si>
  <si>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</si>
  <si>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</si>
  <si>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</si>
  <si>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</si>
  <si>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</si>
  <si>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>Glosario de términos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</si>
  <si>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</si>
  <si>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</si>
  <si>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</si>
  <si>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</si>
  <si>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</si>
  <si>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</si>
  <si>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</si>
  <si>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</si>
  <si>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</si>
  <si>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</si>
  <si>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</si>
  <si>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</si>
  <si>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</si>
  <si>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</si>
  <si>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</si>
  <si>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</si>
  <si>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>Amortización Acumulada</t>
  </si>
  <si>
    <t xml:space="preserve"> Formato IC-13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</si>
  <si>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</si>
  <si>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</si>
  <si>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</si>
  <si>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</si>
  <si>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</si>
  <si>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</si>
  <si>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</si>
  <si>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</si>
  <si>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</si>
  <si>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</si>
  <si>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</si>
  <si>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</si>
  <si>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</si>
  <si>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</si>
  <si>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</si>
  <si>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</si>
  <si>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 xml:space="preserve"> Formato IC-16</t>
  </si>
  <si>
    <t xml:space="preserve"> Formato IC-17</t>
  </si>
  <si>
    <t>Notas al Estado de Actividades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</si>
  <si>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</si>
  <si>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</si>
  <si>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</si>
  <si>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</si>
  <si>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</si>
  <si>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</si>
  <si>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</si>
  <si>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Notas al Estado de Variación en la Hacienda Pública</t>
  </si>
  <si>
    <t>Patrimonio Contribuido y Generado</t>
  </si>
  <si>
    <t>Modificación</t>
  </si>
  <si>
    <t xml:space="preserve"> Formato IC-21</t>
  </si>
  <si>
    <t>Modificaciones al Patrimonio Contribuido</t>
  </si>
  <si>
    <t xml:space="preserve"> Formato IC-22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</si>
  <si>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</si>
  <si>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</si>
  <si>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</si>
  <si>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</si>
  <si>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</si>
  <si>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</si>
  <si>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</si>
  <si>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</si>
  <si>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 xml:space="preserve"> TOTAL </t>
  </si>
  <si>
    <t>…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</si>
  <si>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</si>
  <si>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</si>
  <si>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</si>
  <si>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</si>
  <si>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</si>
  <si>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</si>
  <si>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</si>
  <si>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</si>
  <si>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</si>
  <si>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</si>
  <si>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</si>
  <si>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</si>
  <si>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</si>
  <si>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</si>
  <si>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</si>
  <si>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</si>
  <si>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</si>
  <si>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</si>
  <si>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</si>
  <si>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</si>
  <si>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</si>
  <si>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</si>
  <si>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</si>
  <si>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</si>
  <si>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</si>
  <si>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</si>
  <si>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</si>
  <si>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</si>
  <si>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</si>
  <si>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</si>
  <si>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Se informará, de manera agrupada, en las notas a los Estados Financieros las cuentas de orden contables y cuentas de orden presupuestario.</t>
  </si>
  <si>
    <t>Bienes concesionados o en comodato</t>
  </si>
  <si>
    <t>Los contratos firmados de construcciones por tipo de contrato.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</si>
  <si>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</si>
  <si>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</si>
  <si>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</si>
  <si>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</si>
  <si>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</si>
  <si>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</si>
  <si>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</si>
  <si>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</si>
  <si>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</si>
  <si>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</si>
  <si>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</si>
  <si>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</si>
  <si>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</si>
  <si>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t xml:space="preserve"> Formato IC-8</t>
  </si>
  <si>
    <t xml:space="preserve"> Formato IC-9</t>
  </si>
  <si>
    <t xml:space="preserve"> Formato IC-23</t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</si>
  <si>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contable.</t>
    </r>
  </si>
  <si>
    <r>
      <rPr>
        <b/>
        <sz val="9"/>
        <color indexed="8"/>
        <rFont val="Arial"/>
        <family val="2"/>
      </rPr>
      <t xml:space="preserve">Nombre de la Cuenta: </t>
    </r>
    <r>
      <rPr>
        <sz val="9"/>
        <color indexed="8"/>
        <rFont val="Arial"/>
        <family val="2"/>
      </rPr>
      <t>Corresponde al nombre o descripción de la cuenta contable.</t>
    </r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</si>
  <si>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de la cuenta al cierre del ejercicio fiscal.</t>
    </r>
  </si>
  <si>
    <r>
      <rPr>
        <b/>
        <sz val="9"/>
        <rFont val="Arial"/>
        <family val="2"/>
      </rPr>
      <t xml:space="preserve">Monto: </t>
    </r>
    <r>
      <rPr>
        <sz val="9"/>
        <rFont val="Arial"/>
        <family val="2"/>
      </rPr>
      <t>Saldo final del importe fideicomitido al cierre del ejercicio fiscal.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</si>
  <si>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</si>
  <si>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9"/>
        <color indexed="8"/>
        <rFont val="Arial"/>
        <family val="2"/>
      </rPr>
      <t xml:space="preserve">Características: </t>
    </r>
    <r>
      <rPr>
        <sz val="9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</si>
  <si>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9"/>
        <color indexed="8"/>
        <rFont val="Arial"/>
        <family val="2"/>
      </rPr>
      <t xml:space="preserve">Nombre del Fideicomiso: </t>
    </r>
    <r>
      <rPr>
        <sz val="9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</si>
  <si>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9"/>
        <color indexed="8"/>
        <rFont val="Arial"/>
        <family val="2"/>
      </rPr>
      <t>Razón de existencia/fin del fideicomiso.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</si>
  <si>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</si>
  <si>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9"/>
        <color indexed="8"/>
        <rFont val="Arial"/>
        <family val="2"/>
      </rPr>
      <t xml:space="preserve">Ente público: </t>
    </r>
    <r>
      <rPr>
        <sz val="9"/>
        <color indexed="8"/>
        <rFont val="Arial"/>
        <family val="2"/>
      </rPr>
      <t xml:space="preserve">Especificar el nombre de la Empresa u Organismo Público al que se realizó la aportación. </t>
    </r>
  </si>
  <si>
    <r>
      <rPr>
        <b/>
        <sz val="9"/>
        <color indexed="8"/>
        <rFont val="Arial"/>
        <family val="2"/>
      </rPr>
      <t xml:space="preserve">Monto de Depreciación: </t>
    </r>
    <r>
      <rPr>
        <sz val="9"/>
        <color indexed="8"/>
        <rFont val="Arial"/>
        <family val="2"/>
      </rPr>
      <t>Será el determinado en el ejercicio actual.</t>
    </r>
  </si>
  <si>
    <r>
      <rPr>
        <b/>
        <sz val="9"/>
        <color theme="1"/>
        <rFont val="Arial"/>
        <family val="2"/>
      </rPr>
      <t xml:space="preserve">Procedimiento: </t>
    </r>
    <r>
      <rPr>
        <sz val="9"/>
        <color theme="1"/>
        <rFont val="Arial"/>
        <family val="2"/>
      </rPr>
      <t>Método de depreciación.</t>
    </r>
  </si>
  <si>
    <r>
      <rPr>
        <b/>
        <sz val="9"/>
        <color theme="1"/>
        <rFont val="Arial"/>
        <family val="2"/>
      </rPr>
      <t>Características</t>
    </r>
    <r>
      <rPr>
        <sz val="9"/>
        <color theme="1"/>
        <rFont val="Arial"/>
        <family val="2"/>
      </rPr>
      <t>: Estado en el que se encuentran los activos.</t>
    </r>
  </si>
  <si>
    <r>
      <rPr>
        <b/>
        <sz val="9"/>
        <color indexed="8"/>
        <rFont val="Arial"/>
        <family val="2"/>
      </rPr>
      <t xml:space="preserve">Saldo Inicial: </t>
    </r>
    <r>
      <rPr>
        <sz val="9"/>
        <color indexed="8"/>
        <rFont val="Arial"/>
        <family val="2"/>
      </rPr>
      <t>Saldo al 31 de diciembre del año anterior a la cuenta pública que se presenta.</t>
    </r>
  </si>
  <si>
    <r>
      <rPr>
        <b/>
        <sz val="9"/>
        <color indexed="8"/>
        <rFont val="Arial"/>
        <family val="2"/>
      </rPr>
      <t xml:space="preserve">Saldo Final: </t>
    </r>
    <r>
      <rPr>
        <sz val="9"/>
        <color indexed="8"/>
        <rFont val="Arial"/>
        <family val="2"/>
      </rPr>
      <t>Importe final al cierre del ejercicio fiscal.</t>
    </r>
  </si>
  <si>
    <r>
      <rPr>
        <b/>
        <sz val="9"/>
        <color indexed="8"/>
        <rFont val="Arial"/>
        <family val="2"/>
      </rPr>
      <t xml:space="preserve">Flujo: </t>
    </r>
    <r>
      <rPr>
        <sz val="9"/>
        <color indexed="8"/>
        <rFont val="Arial"/>
        <family val="2"/>
      </rPr>
      <t>Diferencia entre el saldo final y el inicial presentados.</t>
    </r>
  </si>
  <si>
    <r>
      <rPr>
        <b/>
        <sz val="9"/>
        <color indexed="8"/>
        <rFont val="Arial"/>
        <family val="2"/>
      </rPr>
      <t xml:space="preserve">Criterio: </t>
    </r>
    <r>
      <rPr>
        <sz val="9"/>
        <color indexed="8"/>
        <rFont val="Arial"/>
        <family val="2"/>
      </rPr>
      <t>Indicar el medio como se está amortizando el intangible, por tiempo, por uso.</t>
    </r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</si>
  <si>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al cierre del ejercicio fiscal.</t>
    </r>
  </si>
  <si>
    <r>
      <rPr>
        <b/>
        <sz val="9"/>
        <color indexed="8"/>
        <rFont val="Arial"/>
        <family val="2"/>
      </rPr>
      <t xml:space="preserve">Características: </t>
    </r>
    <r>
      <rPr>
        <sz val="9"/>
        <color indexed="8"/>
        <rFont val="Arial"/>
        <family val="2"/>
      </rPr>
      <t>Características cualitativas significativas que les impacten financieramente.</t>
    </r>
  </si>
  <si>
    <r>
      <rPr>
        <b/>
        <sz val="9"/>
        <color indexed="8"/>
        <rFont val="Arial"/>
        <family val="2"/>
      </rPr>
      <t xml:space="preserve">Monto: </t>
    </r>
    <r>
      <rPr>
        <sz val="9"/>
        <color indexed="8"/>
        <rFont val="Arial"/>
        <family val="2"/>
      </rPr>
      <t>Saldo final al cierre del ejercicio.</t>
    </r>
  </si>
  <si>
    <r>
      <rPr>
        <b/>
        <sz val="9"/>
        <color indexed="8"/>
        <rFont val="Arial"/>
        <family val="2"/>
      </rPr>
      <t xml:space="preserve">Naturaleza: </t>
    </r>
    <r>
      <rPr>
        <sz val="9"/>
        <color indexed="8"/>
        <rFont val="Arial"/>
        <family val="2"/>
      </rPr>
      <t>Especificar origen de dicho recurso: Federal, Estatal, Municipal, Particulares.</t>
    </r>
  </si>
  <si>
    <r>
      <rPr>
        <b/>
        <sz val="9"/>
        <color indexed="8"/>
        <rFont val="Arial"/>
        <family val="2"/>
      </rPr>
      <t xml:space="preserve">% Gasto: </t>
    </r>
    <r>
      <rPr>
        <sz val="9"/>
        <color indexed="8"/>
        <rFont val="Arial"/>
        <family val="2"/>
      </rPr>
      <t>Porcentaje que representa el gasto con respecto del total ejercido.</t>
    </r>
  </si>
  <si>
    <r>
      <rPr>
        <b/>
        <sz val="9"/>
        <color indexed="8"/>
        <rFont val="Arial"/>
        <family val="2"/>
      </rPr>
      <t>Explicación:</t>
    </r>
    <r>
      <rPr>
        <sz val="9"/>
        <color indexed="8"/>
        <rFont val="Arial"/>
        <family val="2"/>
      </rPr>
      <t xml:space="preserve"> Justificar aquellas cuentas de gastos que en lo individual representen el 10% o más del total de los gastos.</t>
    </r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</si>
  <si>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de acuerdo al Plan de Cuentas emitido por el CONAC.</t>
    </r>
  </si>
  <si>
    <r>
      <rPr>
        <b/>
        <sz val="9"/>
        <color indexed="8"/>
        <rFont val="Arial"/>
        <family val="2"/>
      </rPr>
      <t xml:space="preserve">Nombre de la Cuenta: </t>
    </r>
    <r>
      <rPr>
        <sz val="9"/>
        <color indexed="8"/>
        <rFont val="Arial"/>
        <family val="2"/>
      </rPr>
      <t>Corresponde al nombre o descripción de la cuenta de acuerdo al Plan de Cuentas emitido por el CONAC.</t>
    </r>
  </si>
  <si>
    <r>
      <t xml:space="preserve">Saldo Inicial: </t>
    </r>
    <r>
      <rPr>
        <sz val="9"/>
        <color indexed="8"/>
        <rFont val="Arial"/>
        <family val="2"/>
      </rPr>
      <t>Saldo al 31 de diciembre del año anterior a la cuenta pública que se presenta.</t>
    </r>
  </si>
  <si>
    <r>
      <rPr>
        <b/>
        <sz val="9"/>
        <color indexed="8"/>
        <rFont val="Arial"/>
        <family val="2"/>
      </rPr>
      <t xml:space="preserve">Modificación: </t>
    </r>
    <r>
      <rPr>
        <sz val="9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</si>
  <si>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Tipo de patrimonio: Aportaciones, Donaciones de Capital y/o Actualización de la Hacienda Pública/Patrimonio.</t>
    </r>
  </si>
  <si>
    <r>
      <rPr>
        <b/>
        <sz val="9"/>
        <color indexed="8"/>
        <rFont val="Arial"/>
        <family val="2"/>
      </rPr>
      <t xml:space="preserve">Naturaleza: </t>
    </r>
    <r>
      <rPr>
        <sz val="9"/>
        <color indexed="8"/>
        <rFont val="Arial"/>
        <family val="2"/>
      </rPr>
      <t>Procedencia de los recursos: Estatal o Municipal.</t>
    </r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</si>
  <si>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</si>
  <si>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r>
      <rPr>
        <b/>
        <sz val="9"/>
        <color indexed="8"/>
        <rFont val="Arial"/>
        <family val="2"/>
      </rPr>
      <t xml:space="preserve">CUENTA:  </t>
    </r>
    <r>
      <rPr>
        <sz val="9"/>
        <color indexed="8"/>
        <rFont val="Arial"/>
        <family val="2"/>
      </rPr>
      <t>Corresponde al número de la cuenta de acuerdo al plan de cuentas emitido por el CONAC.</t>
    </r>
  </si>
  <si>
    <r>
      <rPr>
        <b/>
        <sz val="9"/>
        <color indexed="8"/>
        <rFont val="Arial"/>
        <family val="2"/>
      </rPr>
      <t xml:space="preserve">NOMBRE DE LA CUENTA:  </t>
    </r>
    <r>
      <rPr>
        <sz val="9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</si>
  <si>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9"/>
        <color indexed="8"/>
        <rFont val="Arial"/>
        <family val="2"/>
      </rPr>
      <t xml:space="preserve">SALDO INICIAL: </t>
    </r>
    <r>
      <rPr>
        <sz val="9"/>
        <color indexed="8"/>
        <rFont val="Arial"/>
        <family val="2"/>
      </rPr>
      <t>Saldo al 31 de diciembre del año anterior a la Cuenta Pública que se presenta.</t>
    </r>
  </si>
  <si>
    <r>
      <rPr>
        <b/>
        <sz val="9"/>
        <color indexed="8"/>
        <rFont val="Arial"/>
        <family val="2"/>
      </rPr>
      <t xml:space="preserve">SALDO FINAL: </t>
    </r>
    <r>
      <rPr>
        <sz val="9"/>
        <color indexed="8"/>
        <rFont val="Arial"/>
        <family val="2"/>
      </rPr>
      <t xml:space="preserve">Importe final del periodo que corresponde la Cuenta Pública presentada. </t>
    </r>
  </si>
  <si>
    <r>
      <rPr>
        <b/>
        <sz val="9"/>
        <color indexed="8"/>
        <rFont val="Arial"/>
        <family val="2"/>
      </rPr>
      <t xml:space="preserve">FLUJO:  </t>
    </r>
    <r>
      <rPr>
        <sz val="9"/>
        <color indexed="8"/>
        <rFont val="Arial"/>
        <family val="2"/>
      </rPr>
      <t>Diferencia entre el saldo final y el inicial presentados.</t>
    </r>
  </si>
  <si>
    <r>
      <rPr>
        <b/>
        <sz val="9"/>
        <color indexed="8"/>
        <rFont val="Arial"/>
        <family val="2"/>
      </rPr>
      <t xml:space="preserve">Tipo: </t>
    </r>
    <r>
      <rPr>
        <sz val="9"/>
        <color indexed="8"/>
        <rFont val="Arial"/>
        <family val="2"/>
      </rPr>
      <t>Especificar el tipo de instrumento de inversión: Bonos, Petrobonos, Cetes, Mesa de dinero, etc.</t>
    </r>
  </si>
  <si>
    <r>
      <rPr>
        <b/>
        <sz val="9"/>
        <color indexed="8"/>
        <rFont val="Arial"/>
        <family val="2"/>
      </rPr>
      <t>Tipo:</t>
    </r>
    <r>
      <rPr>
        <sz val="9"/>
        <color indexed="8"/>
        <rFont val="Arial"/>
        <family val="2"/>
      </rPr>
      <t xml:space="preserve"> Función económica que realiza.</t>
    </r>
  </si>
  <si>
    <r>
      <t xml:space="preserve">NOTA: </t>
    </r>
    <r>
      <rPr>
        <sz val="9"/>
        <rFont val="Arial"/>
        <family val="2"/>
      </rPr>
      <t>Las cuentas y conceptos utilizados en los instructivos es sólo para efectos de ejemplificar su llenado (se contemplarán las cuentas 7000 y 8000 del Plan de Cuentas).</t>
    </r>
  </si>
  <si>
    <t>UNIVERSIDAD TECNOLOGICA DEL MAR DEL ESTADO DE GUERRERO</t>
  </si>
  <si>
    <t>Perirodo: del 1 de enero al 31 de Diciembre de 2019</t>
  </si>
  <si>
    <t>1113-021</t>
  </si>
  <si>
    <t>SANTANDER MEXICO (22-00066680-9 ) FEDERACIÒN</t>
  </si>
  <si>
    <t>FLUJO DE FECTIVO</t>
  </si>
  <si>
    <t>1113-002</t>
  </si>
  <si>
    <t>SANTANDER MEXICO (65-50551073-9) ESTADO</t>
  </si>
  <si>
    <t>1113-003</t>
  </si>
  <si>
    <t>SANTANDER MEXICO (22-00051092-9) PROPIOS</t>
  </si>
  <si>
    <t>1113-006</t>
  </si>
  <si>
    <t>SANTANDER MEXICO (22-00052862-5) PRESTACIONES</t>
  </si>
  <si>
    <t>1113-007</t>
  </si>
  <si>
    <t>SANTANDER MEXICO (22-00052860-8) IMPUESTOS</t>
  </si>
  <si>
    <t>1113-020</t>
  </si>
  <si>
    <t>SANTANDER MEXICO (22-00066655-3)   CAPÍTULO 2000 Y 3000 DEL ESTADO</t>
  </si>
  <si>
    <t>1113-022</t>
  </si>
  <si>
    <t>SANTANDER MEXICO (22-00066650-5)  CAPITULO 1000 ESTADO</t>
  </si>
  <si>
    <t>1113-023</t>
  </si>
  <si>
    <t>SANTANDER MEXICO (22-00066651-9)  CAPITULO.2000 Y 3000 FEDERACION</t>
  </si>
  <si>
    <t>1113-019</t>
  </si>
  <si>
    <t>SANTANDER MEXICO (22-00066652-2) CAPITULO 1000 ESTADO</t>
  </si>
  <si>
    <t>1119-002</t>
  </si>
  <si>
    <t>RECURSO EJERCICIO 2017</t>
  </si>
  <si>
    <t>1119-003</t>
  </si>
  <si>
    <t>PROVISION ISSSTE 2018</t>
  </si>
  <si>
    <t xml:space="preserve"> UNIVERSIDAD TECNOLOGICA DEL MAR DEL ESTADO DE GUERRERO </t>
  </si>
  <si>
    <t xml:space="preserve">UNIVERSIDAD TECNOLOGICA DEL MAR DEL ESTADO DE GUERRERO </t>
  </si>
  <si>
    <t>2019 (1)</t>
  </si>
  <si>
    <t>2018-1 (2)</t>
  </si>
  <si>
    <t>1123-02-003</t>
  </si>
  <si>
    <t>UTMAR (GASTOS CON PRESTAMO DE FINANZAS 2018)</t>
  </si>
  <si>
    <t>A CORTO PLAZO</t>
  </si>
  <si>
    <t>1123-02-004</t>
  </si>
  <si>
    <t>PROVISIÒN DE 2% SOBRE NÒMINA</t>
  </si>
  <si>
    <t>1123-02-005</t>
  </si>
  <si>
    <t>SUBSIDIOS PENDIENTES DE MINISTRAR SEFINA 2019</t>
  </si>
  <si>
    <t>1129-004-000</t>
  </si>
  <si>
    <t>SUBSIDIO PARA EL EMPLEO</t>
  </si>
  <si>
    <t>LA UNIVERSIDAD NO GENERO INVERSIONES FINANCIERAS DE NINGUN TIPO FIDEICOMISOS, MANDATOS Y CONTRATOS ANALOGOS</t>
  </si>
  <si>
    <t>La Universidad no cuenta con participaciones o aportaciones de capital</t>
  </si>
  <si>
    <t>1231-01-000</t>
  </si>
  <si>
    <t>TERRENOS (UNIVERSIDAD TECNOLOGICA DEL MAR)</t>
  </si>
  <si>
    <t>BUENO</t>
  </si>
  <si>
    <t>1233-1-000</t>
  </si>
  <si>
    <t>EDIFICIO 1 (UNIVERSIDAD TECNOLOGICA DEL MAR LABORATORIO PESADO)</t>
  </si>
  <si>
    <t>1233-2-000</t>
  </si>
  <si>
    <t>EDIFICIO 2 (UNIVERSIDAD TECNOLOGICA DEL MAR DOCENTE)</t>
  </si>
  <si>
    <t>1241-1-0000</t>
  </si>
  <si>
    <t>MUEBLES DE OFICINA Y ESTANTERIA</t>
  </si>
  <si>
    <t>METODO DE LINEA RECTA</t>
  </si>
  <si>
    <t>1241-2-0000</t>
  </si>
  <si>
    <t>MUEBLES EXEPTO DE OFICINA Y ESTANTERIAS</t>
  </si>
  <si>
    <t>1241-3-0000</t>
  </si>
  <si>
    <t>EQUIPO DE COMPUTO Y TECNOLOGIAS DE LA INFORMACION</t>
  </si>
  <si>
    <t>1241-9-0000</t>
  </si>
  <si>
    <t>OTROS MOBILIARIOS Y EQUIPO DE ADMINISTRACION</t>
  </si>
  <si>
    <t>1242-9-0000</t>
  </si>
  <si>
    <t>MOBILIARIO Y EQUIPO EDUCACIONAL Y RECREATIVO</t>
  </si>
  <si>
    <t>1243-1-0000</t>
  </si>
  <si>
    <t>EQUIPO E INTRUMENTAL MEDICO Y DE LABORATORIO</t>
  </si>
  <si>
    <t>1246-1-0000</t>
  </si>
  <si>
    <t>MAQUINARIA OTROS EQUIPOS Y HERRAMIENTAS</t>
  </si>
  <si>
    <t>1279-01-000</t>
  </si>
  <si>
    <t>Otros Activos Diferidos (demanda laboral)</t>
  </si>
  <si>
    <t>DE EFECTIVO</t>
  </si>
  <si>
    <t>CONTINGENTE QUE PUEDE SER MAYOR O MENOR DE ACUERDO A LOS PASIVOS LABORALES</t>
  </si>
  <si>
    <r>
      <rPr>
        <b/>
        <sz val="9"/>
        <color theme="1"/>
        <rFont val="Arial"/>
        <family val="2"/>
      </rPr>
      <t xml:space="preserve">Acumulado: </t>
    </r>
    <r>
      <rPr>
        <sz val="9"/>
        <color theme="1"/>
        <rFont val="Arial"/>
        <family val="2"/>
      </rPr>
      <t>Corresponde al monto acumulado de la depreciación de ejercicios anteriores mas el determinado en el ejercicio.</t>
    </r>
  </si>
  <si>
    <r>
      <rPr>
        <b/>
        <sz val="9"/>
        <color indexed="8"/>
        <rFont val="Arial"/>
        <family val="2"/>
      </rPr>
      <t xml:space="preserve">Cuenta: </t>
    </r>
    <r>
      <rPr>
        <sz val="9"/>
        <color indexed="8"/>
        <rFont val="Arial"/>
        <family val="2"/>
      </rPr>
      <t>Corresponde al número de la cuenta contable</t>
    </r>
  </si>
  <si>
    <t>TOTAL DEP.  MUEBLES DE OFICINA Y ESTANTERIA</t>
  </si>
  <si>
    <t>GUIA DE VIDA UTIL ESTIMADA Y PORCENTAJES DE DEPRECIACIONES</t>
  </si>
  <si>
    <t>TOTAL  DEP. MUEBLES EXEPTO DE OFICINA Y ESTANTERIAS</t>
  </si>
  <si>
    <t>TOTAL DEP.  EQUIPO DE COMPUTO Y TECNOLOGIAS DE LA INFORMACION</t>
  </si>
  <si>
    <t>TOTAL DEP. OTROS MOBILIARIOS Y EQUIPO DE ADMINISTRACION</t>
  </si>
  <si>
    <t>TOTAL DEP. MOBILIARIO Y EQUIPO EDUCACIONAL Y RECREATIVO</t>
  </si>
  <si>
    <t>TOTAL DEP.  EQUIPO E INTRUMENTAL MEDICO Y DE LABORATORIO</t>
  </si>
  <si>
    <t>TOTAL DEP. MAQUINARIA OTROS EQUIPOS Y HERRAMIENTAS</t>
  </si>
  <si>
    <t xml:space="preserve">NO SE TIENEN REGISTRADOS CONTABLES DE  OTROS ACTIVOS </t>
  </si>
  <si>
    <t>Periodo: del 1 de enero al 31 de diciembre de 2019</t>
  </si>
  <si>
    <t>No se tienen Fondos y Bienes de Terceros en  Administración y/o en Garantía</t>
  </si>
  <si>
    <t>2111-1-000</t>
  </si>
  <si>
    <t>Remuneración por pagar al Personal de carácter permanente a CP</t>
  </si>
  <si>
    <t>SUBSIDIO</t>
  </si>
  <si>
    <t>ESTATAL  Y FEDERAL</t>
  </si>
  <si>
    <t xml:space="preserve">A CORTO PLAZO </t>
  </si>
  <si>
    <t>2112-1-000</t>
  </si>
  <si>
    <t>Deudas por Adquisición de Bienes y Contratación de Servicios por Pagar a CP</t>
  </si>
  <si>
    <t>2117-05-001</t>
  </si>
  <si>
    <t>RETENSION DE ISR SALARIO</t>
  </si>
  <si>
    <t>2117-13</t>
  </si>
  <si>
    <t>ISR RETENIDO POR HONORARIOS</t>
  </si>
  <si>
    <t>2117-14</t>
  </si>
  <si>
    <t>2% SOBRE NOMINA</t>
  </si>
  <si>
    <t>ESTATAL</t>
  </si>
  <si>
    <t>2119-1-1</t>
  </si>
  <si>
    <t>PENSION ALIMENTICIA</t>
  </si>
  <si>
    <t>2119-2-001</t>
  </si>
  <si>
    <t>SECRETARIA DE FINANZAS (SUBS.ESTADO)</t>
  </si>
  <si>
    <t>2019-3-001</t>
  </si>
  <si>
    <t>FEDERACION</t>
  </si>
  <si>
    <t>4170-0-000</t>
  </si>
  <si>
    <t>INGRESOS POR VENTA DE BIENES Y SERVICIOS</t>
  </si>
  <si>
    <t xml:space="preserve">INGRESOS PROPIOS </t>
  </si>
  <si>
    <t>CAPTACIONES DEL EJERCICIO</t>
  </si>
  <si>
    <t>4223-1-001</t>
  </si>
  <si>
    <t>Subsidio para Universidades Públicas de educación superior (U006)</t>
  </si>
  <si>
    <t>GOBIERNO FEDERAL</t>
  </si>
  <si>
    <t>APORTACIONES, PARTICIPACIONES Y TRANSFERENCIAS</t>
  </si>
  <si>
    <t>4223-2-001</t>
  </si>
  <si>
    <t>Subsidio Y Subvenciones Del Gobierno Estatal</t>
  </si>
  <si>
    <t>GOBIERNO ESTATAL</t>
  </si>
  <si>
    <t>4190-0-000</t>
  </si>
  <si>
    <t>INGRESOS NO COMPRENDIDOS EN LAS FRACCIONES DE LA LEY DE INGRESOS CAUSADOS EN EJERCICIOS FISCALES ANTERIORES PENDIENTES DE LIQUIDACIÓN O PAGO</t>
  </si>
  <si>
    <t xml:space="preserve">INGRESOS NO COMPRENDIDOS EN LAS FRACCIONES DE LA LEY DE INGRESOS CAUSADOS EN EJERCICIOS FISCALES ANTERIORES </t>
  </si>
  <si>
    <t>NO SE OBTUBIERON OTROS INGRESOS DUERANTE EL EJERCICIO MENSIONADO</t>
  </si>
  <si>
    <t>5110-000</t>
  </si>
  <si>
    <t>SERVICIOS PERSONALES</t>
  </si>
  <si>
    <t>GASTOS ADMINISTRATIVOS</t>
  </si>
  <si>
    <t>5120-000</t>
  </si>
  <si>
    <t>MATERIALES Y SUMINISTRO</t>
  </si>
  <si>
    <t>5130-000</t>
  </si>
  <si>
    <t>SERVICIOS GENERALES</t>
  </si>
  <si>
    <t>5510-000</t>
  </si>
  <si>
    <t>ESTIMACIONES, DEPRECIACIONES, DETERIOROS, OBSOLESCENCIA Y AMORTIZACIONES</t>
  </si>
  <si>
    <t>GASTO  CONTABLE</t>
  </si>
  <si>
    <t>3220-2016-000</t>
  </si>
  <si>
    <t>RESULTADO DE EJERCICIOS ANTERIORES 2016</t>
  </si>
  <si>
    <t>RESULTADO DEL EJERCICIO</t>
  </si>
  <si>
    <t>ACREEDORA</t>
  </si>
  <si>
    <t>3220-2017-000</t>
  </si>
  <si>
    <t>RESULTADO DE EJERCICIOS ANTERIORES 2017</t>
  </si>
  <si>
    <t>3220-2018-000</t>
  </si>
  <si>
    <t>RESULTADO DE EJERCICIOS ANTERIORES 2018</t>
  </si>
  <si>
    <t>3220-01-000</t>
  </si>
  <si>
    <t>RESULTADO DE EJERCICIOS ANTERIORES</t>
  </si>
  <si>
    <t>RESULTADO DEL EJERCICIO/BIENES MUEBLES</t>
  </si>
  <si>
    <t>3120-000-000</t>
  </si>
  <si>
    <t>DONACIONES DE CAPITAL</t>
  </si>
  <si>
    <t>PATRIMONIO</t>
  </si>
  <si>
    <t>1113-014</t>
  </si>
  <si>
    <t>SANTANDER MEXICO (22000622590) CAPITULO 1000 ESTADO 2018</t>
  </si>
  <si>
    <t>1113-017</t>
  </si>
  <si>
    <t>SANTANDER MEXICO (22000622587) CAPITULO 1000 FEDERAL 2018</t>
  </si>
  <si>
    <t>1119-004</t>
  </si>
  <si>
    <t>RECURSO EJERCICIO 2018</t>
  </si>
  <si>
    <t>B) Presupuestarias:</t>
  </si>
  <si>
    <t xml:space="preserve">NOTA : SE ANEXA LA PROPUESTA DE PRESENTACIÓN DE ESTAS NOTAS DE GESTION ADMINISTRATIVA </t>
  </si>
  <si>
    <t xml:space="preserve">               EN FORMATO WORD MANIPULABLE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</si>
</sst>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/>
    <xf numFmtId="0" fontId="31" fillId="0" borderId="0"/>
    <xf numFmtId="0" fontId="1" fillId="0" borderId="0"/>
    <xf numFmtId="44" fontId="2" fillId="0" borderId="0" applyFill="0" applyBorder="0" applyAlignment="0" applyProtection="0"/>
  </cellStyleXfs>
  <cellXfs count="328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4" fillId="0" borderId="0" xfId="15" applyFont="1"/>
    <xf numFmtId="0" fontId="11" fillId="0" borderId="0" xfId="16" applyFont="1" applyFill="1" applyBorder="1" applyAlignment="1">
      <alignment vertical="top"/>
    </xf>
    <xf numFmtId="0" fontId="14" fillId="0" borderId="0" xfId="15" applyFont="1" applyFill="1"/>
    <xf numFmtId="4" fontId="12" fillId="0" borderId="0" xfId="15" applyNumberFormat="1" applyFont="1" applyFill="1" applyBorder="1" applyAlignment="1">
      <alignment horizontal="right" vertical="center" wrapText="1"/>
    </xf>
    <xf numFmtId="0" fontId="12" fillId="0" borderId="0" xfId="15" applyFont="1" applyFill="1"/>
    <xf numFmtId="0" fontId="2" fillId="0" borderId="0" xfId="16" applyFont="1" applyFill="1" applyBorder="1" applyAlignment="1">
      <alignment horizontal="center" vertical="top" wrapText="1"/>
    </xf>
    <xf numFmtId="0" fontId="12" fillId="0" borderId="0" xfId="15" applyFont="1" applyBorder="1"/>
    <xf numFmtId="0" fontId="12" fillId="0" borderId="0" xfId="15" applyFont="1" applyFill="1" applyBorder="1" applyAlignment="1">
      <alignment horizontal="left" vertical="center" wrapText="1"/>
    </xf>
    <xf numFmtId="4" fontId="12" fillId="0" borderId="0" xfId="15" applyNumberFormat="1" applyFont="1" applyFill="1" applyBorder="1" applyAlignment="1">
      <alignment horizontal="right" wrapText="1"/>
    </xf>
    <xf numFmtId="0" fontId="12" fillId="0" borderId="0" xfId="15" applyFont="1" applyFill="1" applyBorder="1"/>
    <xf numFmtId="0" fontId="15" fillId="0" borderId="0" xfId="15" applyFont="1" applyBorder="1"/>
    <xf numFmtId="0" fontId="15" fillId="0" borderId="0" xfId="15" applyFont="1"/>
    <xf numFmtId="4" fontId="15" fillId="0" borderId="0" xfId="15" applyNumberFormat="1" applyFont="1" applyAlignment="1">
      <alignment horizontal="right" vertical="center"/>
    </xf>
    <xf numFmtId="0" fontId="16" fillId="0" borderId="0" xfId="15" applyFont="1"/>
    <xf numFmtId="0" fontId="11" fillId="0" borderId="0" xfId="15" applyFont="1" applyAlignment="1">
      <alignment horizontal="right"/>
    </xf>
    <xf numFmtId="0" fontId="1" fillId="0" borderId="0" xfId="15" applyFont="1" applyFill="1"/>
    <xf numFmtId="0" fontId="1" fillId="0" borderId="0" xfId="15" applyFill="1"/>
    <xf numFmtId="0" fontId="18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0" fontId="19" fillId="0" borderId="0" xfId="15" applyFont="1"/>
    <xf numFmtId="0" fontId="19" fillId="0" borderId="0" xfId="15" applyFont="1" applyAlignment="1">
      <alignment horizontal="left" wrapText="1"/>
    </xf>
    <xf numFmtId="4" fontId="19" fillId="0" borderId="0" xfId="15" applyNumberFormat="1" applyFont="1" applyAlignment="1">
      <alignment horizontal="left" wrapText="1"/>
    </xf>
    <xf numFmtId="0" fontId="20" fillId="0" borderId="0" xfId="15" applyFont="1"/>
    <xf numFmtId="4" fontId="12" fillId="0" borderId="0" xfId="15" applyNumberFormat="1" applyFont="1"/>
    <xf numFmtId="4" fontId="12" fillId="0" borderId="0" xfId="15" applyNumberFormat="1" applyFont="1" applyAlignment="1">
      <alignment horizontal="left" wrapText="1"/>
    </xf>
    <xf numFmtId="0" fontId="12" fillId="0" borderId="0" xfId="15" applyFont="1" applyAlignment="1">
      <alignment vertical="center"/>
    </xf>
    <xf numFmtId="0" fontId="20" fillId="0" borderId="0" xfId="15" applyFont="1" applyAlignment="1">
      <alignment vertical="center"/>
    </xf>
    <xf numFmtId="0" fontId="17" fillId="0" borderId="0" xfId="15" applyFont="1" applyFill="1" applyBorder="1" applyAlignment="1">
      <alignment horizontal="left" vertical="center" wrapText="1"/>
    </xf>
    <xf numFmtId="4" fontId="17" fillId="0" borderId="0" xfId="15" applyNumberFormat="1" applyFont="1" applyFill="1" applyBorder="1" applyAlignment="1">
      <alignment horizontal="right" vertical="center" wrapText="1"/>
    </xf>
    <xf numFmtId="4" fontId="17" fillId="0" borderId="0" xfId="15" applyNumberFormat="1" applyFont="1" applyFill="1" applyBorder="1" applyAlignment="1">
      <alignment horizontal="right" wrapText="1"/>
    </xf>
    <xf numFmtId="0" fontId="22" fillId="0" borderId="0" xfId="8" applyFont="1" applyFill="1" applyBorder="1" applyAlignment="1">
      <alignment vertical="center" wrapText="1"/>
    </xf>
    <xf numFmtId="0" fontId="23" fillId="0" borderId="0" xfId="8" applyFont="1" applyBorder="1" applyAlignment="1">
      <alignment vertical="center"/>
    </xf>
    <xf numFmtId="0" fontId="23" fillId="0" borderId="0" xfId="8" applyFont="1" applyBorder="1" applyAlignment="1">
      <alignment vertical="center" wrapText="1"/>
    </xf>
    <xf numFmtId="0" fontId="23" fillId="0" borderId="0" xfId="8" applyFont="1" applyFill="1" applyBorder="1" applyAlignment="1">
      <alignment vertical="center"/>
    </xf>
    <xf numFmtId="0" fontId="9" fillId="0" borderId="0" xfId="15" applyFont="1"/>
    <xf numFmtId="4" fontId="17" fillId="0" borderId="0" xfId="17" applyNumberFormat="1" applyFont="1" applyFill="1" applyBorder="1" applyAlignment="1">
      <alignment horizontal="right" wrapText="1"/>
    </xf>
    <xf numFmtId="2" fontId="17" fillId="0" borderId="0" xfId="15" applyNumberFormat="1" applyFont="1" applyFill="1" applyBorder="1" applyAlignment="1">
      <alignment horizontal="right" wrapText="1"/>
    </xf>
    <xf numFmtId="0" fontId="24" fillId="0" borderId="0" xfId="15" applyFont="1" applyFill="1" applyBorder="1" applyAlignment="1">
      <alignment horizontal="left" vertical="center" wrapText="1"/>
    </xf>
    <xf numFmtId="4" fontId="24" fillId="0" borderId="0" xfId="17" applyNumberFormat="1" applyFont="1" applyFill="1" applyBorder="1" applyAlignment="1">
      <alignment horizontal="right" wrapText="1"/>
    </xf>
    <xf numFmtId="2" fontId="24" fillId="0" borderId="0" xfId="15" applyNumberFormat="1" applyFont="1" applyFill="1" applyBorder="1" applyAlignment="1">
      <alignment horizontal="right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12" fillId="0" borderId="12" xfId="18" applyFont="1" applyBorder="1"/>
    <xf numFmtId="4" fontId="12" fillId="0" borderId="12" xfId="18" applyNumberFormat="1" applyFont="1" applyFill="1" applyBorder="1" applyAlignment="1">
      <alignment horizontal="right" vertical="center" wrapText="1"/>
    </xf>
    <xf numFmtId="0" fontId="25" fillId="0" borderId="0" xfId="8" applyFont="1" applyFill="1" applyBorder="1"/>
    <xf numFmtId="0" fontId="16" fillId="0" borderId="0" xfId="18" applyFont="1"/>
    <xf numFmtId="0" fontId="25" fillId="0" borderId="0" xfId="8" applyFont="1" applyFill="1" applyBorder="1" applyAlignment="1">
      <alignment horizontal="left"/>
    </xf>
    <xf numFmtId="0" fontId="12" fillId="0" borderId="0" xfId="18" applyFont="1" applyAlignment="1">
      <alignment vertical="center"/>
    </xf>
    <xf numFmtId="0" fontId="25" fillId="0" borderId="0" xfId="8" applyFont="1" applyFill="1" applyBorder="1" applyAlignment="1">
      <alignment horizontal="left" wrapText="1"/>
    </xf>
    <xf numFmtId="0" fontId="10" fillId="0" borderId="0" xfId="18" applyFont="1" applyAlignment="1"/>
    <xf numFmtId="0" fontId="10" fillId="0" borderId="0" xfId="18" applyFont="1" applyAlignment="1">
      <alignment vertical="center"/>
    </xf>
    <xf numFmtId="0" fontId="4" fillId="0" borderId="12" xfId="15" applyFont="1" applyBorder="1"/>
    <xf numFmtId="49" fontId="4" fillId="0" borderId="20" xfId="15" applyNumberFormat="1" applyFont="1" applyFill="1" applyBorder="1" applyAlignment="1">
      <alignment horizontal="left" vertical="center" wrapText="1"/>
    </xf>
    <xf numFmtId="4" fontId="4" fillId="0" borderId="21" xfId="15" applyNumberFormat="1" applyFont="1" applyFill="1" applyBorder="1" applyAlignment="1">
      <alignment horizontal="right" vertical="center" wrapText="1"/>
    </xf>
    <xf numFmtId="4" fontId="4" fillId="0" borderId="22" xfId="15" applyNumberFormat="1" applyFont="1" applyFill="1" applyBorder="1" applyAlignment="1">
      <alignment horizontal="right" vertical="center" wrapText="1"/>
    </xf>
    <xf numFmtId="49" fontId="4" fillId="0" borderId="23" xfId="15" applyNumberFormat="1" applyFont="1" applyFill="1" applyBorder="1" applyAlignment="1">
      <alignment horizontal="left" vertical="center" wrapText="1"/>
    </xf>
    <xf numFmtId="0" fontId="4" fillId="0" borderId="24" xfId="15" applyFont="1" applyFill="1" applyBorder="1" applyAlignment="1">
      <alignment horizontal="left" vertical="center" wrapText="1"/>
    </xf>
    <xf numFmtId="0" fontId="4" fillId="0" borderId="0" xfId="15" applyFont="1" applyFill="1"/>
    <xf numFmtId="0" fontId="4" fillId="0" borderId="0" xfId="15" applyFont="1"/>
    <xf numFmtId="49" fontId="4" fillId="0" borderId="12" xfId="15" applyNumberFormat="1" applyFont="1" applyFill="1" applyBorder="1" applyAlignment="1">
      <alignment horizontal="left" vertical="center" wrapText="1"/>
    </xf>
    <xf numFmtId="4" fontId="4" fillId="0" borderId="12" xfId="15" applyNumberFormat="1" applyFont="1" applyFill="1" applyBorder="1" applyAlignment="1">
      <alignment horizontal="right" vertical="center" wrapText="1"/>
    </xf>
    <xf numFmtId="0" fontId="4" fillId="0" borderId="12" xfId="15" applyFont="1" applyFill="1" applyBorder="1"/>
    <xf numFmtId="0" fontId="4" fillId="0" borderId="12" xfId="15" applyFont="1" applyFill="1" applyBorder="1" applyAlignment="1">
      <alignment horizontal="left" vertical="center" wrapText="1"/>
    </xf>
    <xf numFmtId="0" fontId="4" fillId="0" borderId="2" xfId="8" applyFont="1" applyBorder="1" applyAlignment="1">
      <alignment vertical="top"/>
    </xf>
    <xf numFmtId="0" fontId="4" fillId="0" borderId="3" xfId="8" applyFont="1" applyBorder="1" applyAlignment="1">
      <alignment vertical="top"/>
    </xf>
    <xf numFmtId="0" fontId="4" fillId="0" borderId="0" xfId="8" applyFont="1" applyBorder="1" applyAlignment="1">
      <alignment vertical="top"/>
    </xf>
    <xf numFmtId="0" fontId="4" fillId="0" borderId="5" xfId="8" applyFont="1" applyBorder="1" applyAlignment="1">
      <alignment vertical="top"/>
    </xf>
    <xf numFmtId="0" fontId="4" fillId="0" borderId="0" xfId="8" applyFont="1" applyBorder="1" applyAlignment="1">
      <alignment vertical="top" wrapText="1"/>
    </xf>
    <xf numFmtId="0" fontId="4" fillId="0" borderId="5" xfId="8" applyFont="1" applyBorder="1" applyAlignment="1">
      <alignment vertical="top" wrapText="1"/>
    </xf>
    <xf numFmtId="0" fontId="4" fillId="0" borderId="11" xfId="8" applyFont="1" applyBorder="1" applyAlignment="1">
      <alignment vertical="top"/>
    </xf>
    <xf numFmtId="0" fontId="4" fillId="0" borderId="7" xfId="8" applyFont="1" applyBorder="1" applyAlignment="1">
      <alignment vertical="top"/>
    </xf>
    <xf numFmtId="4" fontId="4" fillId="0" borderId="18" xfId="15" applyNumberFormat="1" applyFont="1" applyFill="1" applyBorder="1" applyAlignment="1">
      <alignment horizontal="right" wrapText="1"/>
    </xf>
    <xf numFmtId="4" fontId="4" fillId="0" borderId="22" xfId="15" applyNumberFormat="1" applyFont="1" applyFill="1" applyBorder="1" applyAlignment="1">
      <alignment horizontal="right" wrapText="1"/>
    </xf>
    <xf numFmtId="0" fontId="3" fillId="0" borderId="11" xfId="16" applyFont="1" applyFill="1" applyBorder="1" applyAlignment="1">
      <alignment vertical="top"/>
    </xf>
    <xf numFmtId="4" fontId="4" fillId="0" borderId="12" xfId="15" applyNumberFormat="1" applyFont="1" applyFill="1" applyBorder="1" applyAlignment="1">
      <alignment horizontal="right" wrapText="1"/>
    </xf>
    <xf numFmtId="0" fontId="4" fillId="0" borderId="23" xfId="15" applyFont="1" applyFill="1" applyBorder="1" applyAlignment="1">
      <alignment horizontal="left" vertical="center" wrapText="1"/>
    </xf>
    <xf numFmtId="0" fontId="4" fillId="0" borderId="25" xfId="15" applyFont="1" applyFill="1" applyBorder="1" applyAlignment="1">
      <alignment horizontal="left" vertical="center" wrapText="1"/>
    </xf>
    <xf numFmtId="0" fontId="6" fillId="0" borderId="0" xfId="15" applyFont="1" applyFill="1"/>
    <xf numFmtId="4" fontId="4" fillId="0" borderId="0" xfId="15" applyNumberFormat="1" applyFont="1" applyFill="1"/>
    <xf numFmtId="4" fontId="4" fillId="0" borderId="12" xfId="15" applyNumberFormat="1" applyFont="1" applyFill="1" applyBorder="1"/>
    <xf numFmtId="0" fontId="4" fillId="0" borderId="0" xfId="15" applyFont="1" applyBorder="1"/>
    <xf numFmtId="4" fontId="4" fillId="0" borderId="0" xfId="15" applyNumberFormat="1" applyFont="1" applyBorder="1"/>
    <xf numFmtId="4" fontId="4" fillId="0" borderId="0" xfId="15" applyNumberFormat="1" applyFont="1"/>
    <xf numFmtId="4" fontId="4" fillId="0" borderId="12" xfId="15" applyNumberFormat="1" applyFont="1" applyFill="1" applyBorder="1" applyAlignment="1">
      <alignment wrapText="1"/>
    </xf>
    <xf numFmtId="4" fontId="4" fillId="0" borderId="12" xfId="15" applyNumberFormat="1" applyFont="1" applyBorder="1" applyAlignment="1">
      <alignment wrapText="1"/>
    </xf>
    <xf numFmtId="0" fontId="4" fillId="0" borderId="12" xfId="15" applyFont="1" applyBorder="1" applyAlignment="1">
      <alignment horizontal="left" wrapText="1"/>
    </xf>
    <xf numFmtId="0" fontId="6" fillId="0" borderId="21" xfId="15" applyFont="1" applyFill="1" applyBorder="1" applyAlignment="1">
      <alignment horizontal="left" vertical="center" wrapText="1"/>
    </xf>
    <xf numFmtId="4" fontId="6" fillId="0" borderId="12" xfId="15" applyNumberFormat="1" applyFont="1" applyFill="1" applyBorder="1" applyAlignment="1">
      <alignment horizontal="right" vertical="center" wrapText="1"/>
    </xf>
    <xf numFmtId="4" fontId="6" fillId="0" borderId="12" xfId="15" applyNumberFormat="1" applyFont="1" applyFill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6" fillId="0" borderId="0" xfId="15" applyFont="1"/>
    <xf numFmtId="0" fontId="4" fillId="0" borderId="12" xfId="15" applyFont="1" applyBorder="1" applyAlignment="1">
      <alignment vertical="top"/>
    </xf>
    <xf numFmtId="0" fontId="4" fillId="0" borderId="12" xfId="15" applyFont="1" applyFill="1" applyBorder="1" applyAlignment="1">
      <alignment vertical="top"/>
    </xf>
    <xf numFmtId="0" fontId="3" fillId="0" borderId="12" xfId="16" applyFont="1" applyFill="1" applyBorder="1" applyAlignment="1"/>
    <xf numFmtId="0" fontId="3" fillId="0" borderId="9" xfId="16" applyFont="1" applyFill="1" applyBorder="1" applyAlignment="1"/>
    <xf numFmtId="0" fontId="4" fillId="0" borderId="21" xfId="15" applyFont="1" applyFill="1" applyBorder="1" applyAlignment="1">
      <alignment horizontal="left" vertical="center" wrapText="1"/>
    </xf>
    <xf numFmtId="4" fontId="6" fillId="0" borderId="0" xfId="15" applyNumberFormat="1" applyFont="1" applyFill="1" applyBorder="1" applyAlignment="1">
      <alignment horizontal="right" vertical="center" wrapText="1"/>
    </xf>
    <xf numFmtId="4" fontId="6" fillId="0" borderId="0" xfId="15" applyNumberFormat="1" applyFont="1" applyFill="1" applyBorder="1" applyAlignment="1">
      <alignment horizontal="right" wrapText="1"/>
    </xf>
    <xf numFmtId="0" fontId="3" fillId="0" borderId="0" xfId="19" applyFont="1" applyFill="1" applyBorder="1" applyAlignment="1">
      <alignment vertical="top"/>
    </xf>
    <xf numFmtId="0" fontId="4" fillId="0" borderId="12" xfId="18" applyFont="1" applyBorder="1" applyAlignment="1">
      <alignment horizontal="center"/>
    </xf>
    <xf numFmtId="0" fontId="4" fillId="0" borderId="15" xfId="18" applyFont="1" applyBorder="1" applyAlignment="1">
      <alignment horizontal="center"/>
    </xf>
    <xf numFmtId="0" fontId="4" fillId="0" borderId="19" xfId="18" applyFont="1" applyBorder="1" applyAlignment="1">
      <alignment horizontal="center"/>
    </xf>
    <xf numFmtId="0" fontId="4" fillId="0" borderId="13" xfId="18" applyFont="1" applyBorder="1" applyAlignment="1">
      <alignment horizontal="center"/>
    </xf>
    <xf numFmtId="0" fontId="4" fillId="0" borderId="27" xfId="18" applyFont="1" applyBorder="1" applyAlignment="1">
      <alignment horizontal="center"/>
    </xf>
    <xf numFmtId="0" fontId="4" fillId="0" borderId="28" xfId="18" applyFont="1" applyBorder="1" applyAlignment="1">
      <alignment horizontal="center"/>
    </xf>
    <xf numFmtId="0" fontId="5" fillId="0" borderId="0" xfId="8" applyFont="1" applyFill="1" applyBorder="1" applyAlignment="1">
      <alignment horizontal="left"/>
    </xf>
    <xf numFmtId="0" fontId="5" fillId="0" borderId="0" xfId="8" applyFont="1" applyFill="1" applyBorder="1"/>
    <xf numFmtId="0" fontId="5" fillId="0" borderId="0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wrapText="1"/>
    </xf>
    <xf numFmtId="0" fontId="6" fillId="0" borderId="34" xfId="8" applyFont="1" applyFill="1" applyBorder="1" applyAlignment="1">
      <alignment horizontal="center" vertical="center" wrapText="1"/>
    </xf>
    <xf numFmtId="0" fontId="6" fillId="0" borderId="18" xfId="8" applyFont="1" applyFill="1" applyBorder="1" applyAlignment="1">
      <alignment horizontal="center" vertical="center" wrapText="1"/>
    </xf>
    <xf numFmtId="0" fontId="4" fillId="0" borderId="12" xfId="21" quotePrefix="1" applyFont="1" applyFill="1" applyBorder="1"/>
    <xf numFmtId="0" fontId="4" fillId="0" borderId="12" xfId="21" applyFont="1" applyFill="1" applyBorder="1"/>
    <xf numFmtId="0" fontId="4" fillId="0" borderId="14" xfId="21" applyFont="1" applyFill="1" applyBorder="1"/>
    <xf numFmtId="0" fontId="4" fillId="0" borderId="18" xfId="21" applyFont="1" applyFill="1" applyBorder="1"/>
    <xf numFmtId="0" fontId="6" fillId="0" borderId="17" xfId="8" applyFont="1" applyFill="1" applyBorder="1" applyAlignment="1">
      <alignment horizontal="left" vertical="center" wrapText="1"/>
    </xf>
    <xf numFmtId="4" fontId="6" fillId="0" borderId="17" xfId="8" applyNumberFormat="1" applyFont="1" applyFill="1" applyBorder="1" applyAlignment="1">
      <alignment horizontal="right" wrapText="1"/>
    </xf>
    <xf numFmtId="0" fontId="6" fillId="0" borderId="0" xfId="8" applyFont="1" applyFill="1" applyBorder="1" applyAlignment="1">
      <alignment horizontal="left" vertical="center" wrapText="1"/>
    </xf>
    <xf numFmtId="4" fontId="6" fillId="0" borderId="0" xfId="8" applyNumberFormat="1" applyFont="1" applyFill="1" applyBorder="1" applyAlignment="1">
      <alignment horizontal="right" wrapText="1"/>
    </xf>
    <xf numFmtId="0" fontId="5" fillId="0" borderId="0" xfId="8" applyFont="1" applyFill="1" applyBorder="1" applyAlignment="1">
      <alignment vertical="top"/>
    </xf>
    <xf numFmtId="0" fontId="4" fillId="0" borderId="0" xfId="18" applyFont="1"/>
    <xf numFmtId="0" fontId="29" fillId="0" borderId="0" xfId="18" applyFont="1"/>
    <xf numFmtId="0" fontId="3" fillId="0" borderId="0" xfId="18" applyFont="1" applyAlignment="1">
      <alignment horizontal="left" vertical="center" wrapText="1"/>
    </xf>
    <xf numFmtId="0" fontId="27" fillId="0" borderId="33" xfId="8" applyFont="1" applyBorder="1" applyAlignment="1">
      <alignment vertical="top"/>
    </xf>
    <xf numFmtId="0" fontId="4" fillId="0" borderId="0" xfId="18" applyFont="1" applyBorder="1"/>
    <xf numFmtId="0" fontId="4" fillId="0" borderId="32" xfId="18" applyFont="1" applyBorder="1"/>
    <xf numFmtId="0" fontId="4" fillId="0" borderId="33" xfId="8" applyFont="1" applyBorder="1" applyAlignment="1">
      <alignment vertical="top"/>
    </xf>
    <xf numFmtId="0" fontId="4" fillId="0" borderId="32" xfId="8" applyFont="1" applyBorder="1" applyAlignment="1">
      <alignment vertical="top"/>
    </xf>
    <xf numFmtId="0" fontId="27" fillId="0" borderId="31" xfId="8" applyFont="1" applyBorder="1" applyAlignment="1">
      <alignment vertical="top"/>
    </xf>
    <xf numFmtId="0" fontId="4" fillId="0" borderId="30" xfId="18" applyFont="1" applyBorder="1"/>
    <xf numFmtId="0" fontId="4" fillId="0" borderId="29" xfId="18" applyFont="1" applyBorder="1"/>
    <xf numFmtId="0" fontId="6" fillId="2" borderId="10" xfId="15" applyFont="1" applyFill="1" applyBorder="1" applyAlignment="1">
      <alignment horizontal="center" vertical="center"/>
    </xf>
    <xf numFmtId="4" fontId="6" fillId="2" borderId="12" xfId="15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 vertical="center"/>
    </xf>
    <xf numFmtId="0" fontId="10" fillId="0" borderId="0" xfId="15" applyFont="1"/>
    <xf numFmtId="0" fontId="6" fillId="2" borderId="12" xfId="15" applyFont="1" applyFill="1" applyBorder="1" applyAlignment="1">
      <alignment horizontal="center" vertical="center" wrapText="1"/>
    </xf>
    <xf numFmtId="0" fontId="32" fillId="0" borderId="0" xfId="15" applyFont="1"/>
    <xf numFmtId="0" fontId="32" fillId="0" borderId="0" xfId="18" applyFont="1"/>
    <xf numFmtId="0" fontId="6" fillId="2" borderId="12" xfId="18" applyFont="1" applyFill="1" applyBorder="1" applyAlignment="1">
      <alignment horizontal="center" vertical="center"/>
    </xf>
    <xf numFmtId="0" fontId="6" fillId="2" borderId="10" xfId="18" applyFont="1" applyFill="1" applyBorder="1" applyAlignment="1">
      <alignment horizontal="center" vertical="center"/>
    </xf>
    <xf numFmtId="0" fontId="5" fillId="0" borderId="0" xfId="12" applyFont="1" applyBorder="1" applyAlignment="1">
      <alignment vertical="center"/>
    </xf>
    <xf numFmtId="4" fontId="6" fillId="2" borderId="12" xfId="17" applyNumberFormat="1" applyFont="1" applyFill="1" applyBorder="1" applyAlignment="1">
      <alignment horizontal="center" vertical="center" wrapText="1"/>
    </xf>
    <xf numFmtId="0" fontId="3" fillId="0" borderId="0" xfId="16" applyFont="1" applyFill="1" applyBorder="1" applyAlignment="1">
      <alignment vertical="top"/>
    </xf>
    <xf numFmtId="0" fontId="6" fillId="2" borderId="12" xfId="15" applyFont="1" applyFill="1" applyBorder="1" applyAlignment="1">
      <alignment horizontal="center" vertical="center"/>
    </xf>
    <xf numFmtId="0" fontId="15" fillId="0" borderId="0" xfId="15" applyFont="1"/>
    <xf numFmtId="0" fontId="11" fillId="0" borderId="0" xfId="15" applyFont="1" applyAlignment="1">
      <alignment horizontal="center"/>
    </xf>
    <xf numFmtId="0" fontId="4" fillId="0" borderId="4" xfId="8" applyFont="1" applyFill="1" applyBorder="1" applyAlignment="1">
      <alignment horizontal="left" vertical="center"/>
    </xf>
    <xf numFmtId="0" fontId="4" fillId="0" borderId="0" xfId="8" applyFont="1" applyFill="1" applyBorder="1" applyAlignment="1">
      <alignment horizontal="left" vertical="center"/>
    </xf>
    <xf numFmtId="0" fontId="4" fillId="0" borderId="5" xfId="8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left"/>
    </xf>
    <xf numFmtId="0" fontId="34" fillId="0" borderId="0" xfId="1" applyFont="1"/>
    <xf numFmtId="0" fontId="33" fillId="0" borderId="0" xfId="0" applyFont="1" applyAlignment="1">
      <alignment horizontal="center"/>
    </xf>
    <xf numFmtId="0" fontId="33" fillId="0" borderId="0" xfId="0" applyFont="1"/>
    <xf numFmtId="3" fontId="33" fillId="0" borderId="0" xfId="0" applyNumberFormat="1" applyFont="1" applyAlignment="1">
      <alignment horizontal="left"/>
    </xf>
    <xf numFmtId="3" fontId="33" fillId="0" borderId="0" xfId="0" applyNumberFormat="1" applyFont="1"/>
    <xf numFmtId="3" fontId="33" fillId="0" borderId="0" xfId="0" applyNumberFormat="1" applyFont="1" applyAlignment="1">
      <alignment horizontal="center"/>
    </xf>
    <xf numFmtId="0" fontId="3" fillId="0" borderId="0" xfId="16" applyFont="1" applyFill="1" applyBorder="1" applyAlignment="1">
      <alignment vertical="top"/>
    </xf>
    <xf numFmtId="0" fontId="10" fillId="0" borderId="0" xfId="15" applyFont="1" applyAlignment="1">
      <alignment horizontal="center"/>
    </xf>
    <xf numFmtId="0" fontId="3" fillId="0" borderId="0" xfId="16" applyFont="1" applyFill="1" applyBorder="1" applyAlignment="1">
      <alignment horizontal="left" vertical="top"/>
    </xf>
    <xf numFmtId="4" fontId="6" fillId="2" borderId="12" xfId="17" applyNumberFormat="1" applyFont="1" applyFill="1" applyBorder="1" applyAlignment="1">
      <alignment horizontal="center" vertical="center" wrapText="1"/>
    </xf>
    <xf numFmtId="0" fontId="6" fillId="2" borderId="12" xfId="15" applyFont="1" applyFill="1" applyBorder="1" applyAlignment="1">
      <alignment horizontal="center" vertical="center"/>
    </xf>
    <xf numFmtId="0" fontId="11" fillId="0" borderId="0" xfId="15" applyFont="1" applyAlignment="1">
      <alignment horizontal="center"/>
    </xf>
    <xf numFmtId="0" fontId="13" fillId="0" borderId="0" xfId="15" applyFont="1"/>
    <xf numFmtId="0" fontId="3" fillId="0" borderId="0" xfId="8" applyFont="1" applyFill="1" applyBorder="1" applyAlignment="1">
      <alignment horizontal="left" wrapText="1"/>
    </xf>
    <xf numFmtId="0" fontId="5" fillId="0" borderId="0" xfId="8" applyFont="1" applyFill="1" applyBorder="1" applyAlignment="1">
      <alignment horizontal="left" vertical="top" wrapText="1"/>
    </xf>
    <xf numFmtId="49" fontId="20" fillId="0" borderId="12" xfId="15" applyNumberFormat="1" applyFont="1" applyFill="1" applyBorder="1" applyAlignment="1">
      <alignment horizontal="left" wrapText="1"/>
    </xf>
    <xf numFmtId="4" fontId="20" fillId="0" borderId="12" xfId="15" applyNumberFormat="1" applyFont="1" applyFill="1" applyBorder="1" applyAlignment="1">
      <alignment horizontal="left" wrapText="1"/>
    </xf>
    <xf numFmtId="4" fontId="20" fillId="0" borderId="12" xfId="15" applyNumberFormat="1" applyFont="1" applyFill="1" applyBorder="1" applyAlignment="1">
      <alignment horizontal="right" wrapText="1"/>
    </xf>
    <xf numFmtId="0" fontId="4" fillId="0" borderId="0" xfId="15" applyFont="1" applyFill="1" applyBorder="1" applyAlignment="1">
      <alignment horizontal="left" vertical="center" wrapText="1"/>
    </xf>
    <xf numFmtId="4" fontId="4" fillId="0" borderId="0" xfId="15" applyNumberFormat="1" applyFont="1" applyFill="1" applyBorder="1" applyAlignment="1">
      <alignment horizontal="right" vertical="center" wrapText="1"/>
    </xf>
    <xf numFmtId="0" fontId="3" fillId="0" borderId="12" xfId="16" applyFont="1" applyFill="1" applyBorder="1" applyAlignment="1">
      <alignment horizontal="left" vertical="top"/>
    </xf>
    <xf numFmtId="0" fontId="3" fillId="0" borderId="12" xfId="16" applyFont="1" applyFill="1" applyBorder="1" applyAlignment="1">
      <alignment vertical="top"/>
    </xf>
    <xf numFmtId="0" fontId="10" fillId="0" borderId="0" xfId="15" applyFont="1" applyAlignment="1"/>
    <xf numFmtId="0" fontId="4" fillId="0" borderId="12" xfId="15" applyFont="1" applyBorder="1" applyAlignment="1">
      <alignment horizontal="left"/>
    </xf>
    <xf numFmtId="0" fontId="5" fillId="0" borderId="2" xfId="8" applyFont="1" applyFill="1" applyBorder="1" applyAlignment="1">
      <alignment vertical="top"/>
    </xf>
    <xf numFmtId="4" fontId="4" fillId="0" borderId="12" xfId="15" applyNumberFormat="1" applyFont="1" applyFill="1" applyBorder="1" applyAlignment="1">
      <alignment horizontal="left" wrapText="1"/>
    </xf>
    <xf numFmtId="49" fontId="4" fillId="0" borderId="12" xfId="15" applyNumberFormat="1" applyFont="1" applyBorder="1"/>
    <xf numFmtId="1" fontId="4" fillId="0" borderId="12" xfId="15" applyNumberFormat="1" applyFont="1" applyBorder="1" applyAlignment="1">
      <alignment horizontal="left"/>
    </xf>
    <xf numFmtId="4" fontId="4" fillId="0" borderId="0" xfId="15" applyNumberFormat="1" applyFont="1" applyFill="1" applyBorder="1" applyAlignment="1">
      <alignment horizontal="right" wrapText="1"/>
    </xf>
    <xf numFmtId="0" fontId="4" fillId="0" borderId="14" xfId="15" applyFont="1" applyBorder="1"/>
    <xf numFmtId="4" fontId="4" fillId="0" borderId="14" xfId="15" applyNumberFormat="1" applyFont="1" applyFill="1" applyBorder="1" applyAlignment="1">
      <alignment horizontal="right" wrapText="1"/>
    </xf>
    <xf numFmtId="4" fontId="4" fillId="0" borderId="14" xfId="15" applyNumberFormat="1" applyFont="1" applyFill="1" applyBorder="1" applyAlignment="1">
      <alignment horizontal="right" vertical="center" wrapText="1"/>
    </xf>
    <xf numFmtId="0" fontId="4" fillId="0" borderId="6" xfId="15" applyFont="1" applyBorder="1"/>
    <xf numFmtId="4" fontId="4" fillId="0" borderId="11" xfId="15" applyNumberFormat="1" applyFont="1" applyFill="1" applyBorder="1" applyAlignment="1">
      <alignment horizontal="right" wrapText="1"/>
    </xf>
    <xf numFmtId="4" fontId="4" fillId="0" borderId="11" xfId="15" applyNumberFormat="1" applyFont="1" applyFill="1" applyBorder="1" applyAlignment="1">
      <alignment horizontal="right" vertical="center" wrapText="1"/>
    </xf>
    <xf numFmtId="4" fontId="4" fillId="0" borderId="7" xfId="15" applyNumberFormat="1" applyFont="1" applyFill="1" applyBorder="1" applyAlignment="1">
      <alignment horizontal="right" wrapText="1"/>
    </xf>
    <xf numFmtId="0" fontId="1" fillId="0" borderId="0" xfId="15" applyBorder="1"/>
    <xf numFmtId="49" fontId="4" fillId="0" borderId="0" xfId="15" applyNumberFormat="1" applyFont="1" applyFill="1" applyBorder="1" applyAlignment="1">
      <alignment horizontal="left" vertical="center" wrapText="1"/>
    </xf>
    <xf numFmtId="44" fontId="2" fillId="3" borderId="12" xfId="24" applyFont="1" applyFill="1" applyBorder="1" applyAlignment="1">
      <alignment horizontal="right" vertical="center" wrapText="1"/>
    </xf>
    <xf numFmtId="44" fontId="2" fillId="3" borderId="12" xfId="29" applyFont="1" applyFill="1" applyBorder="1" applyAlignment="1">
      <alignment horizontal="center" vertical="center" wrapText="1"/>
    </xf>
    <xf numFmtId="49" fontId="4" fillId="0" borderId="20" xfId="15" applyNumberFormat="1" applyFont="1" applyFill="1" applyBorder="1" applyAlignment="1">
      <alignment vertical="top" wrapText="1"/>
    </xf>
    <xf numFmtId="10" fontId="4" fillId="0" borderId="12" xfId="15" applyNumberFormat="1" applyFont="1" applyFill="1" applyBorder="1" applyAlignment="1">
      <alignment horizontal="right" vertical="center" wrapText="1"/>
    </xf>
    <xf numFmtId="49" fontId="4" fillId="0" borderId="20" xfId="15" applyNumberFormat="1" applyFont="1" applyFill="1" applyBorder="1" applyAlignment="1">
      <alignment vertical="center" wrapText="1"/>
    </xf>
    <xf numFmtId="4" fontId="4" fillId="0" borderId="12" xfId="15" applyNumberFormat="1" applyFont="1" applyBorder="1" applyAlignment="1"/>
    <xf numFmtId="4" fontId="4" fillId="0" borderId="20" xfId="15" applyNumberFormat="1" applyFont="1" applyFill="1" applyBorder="1" applyAlignment="1">
      <alignment horizontal="left" wrapText="1"/>
    </xf>
    <xf numFmtId="4" fontId="1" fillId="0" borderId="0" xfId="15" applyNumberFormat="1" applyAlignment="1"/>
    <xf numFmtId="4" fontId="20" fillId="0" borderId="14" xfId="15" applyNumberFormat="1" applyFont="1" applyFill="1" applyBorder="1" applyAlignment="1">
      <alignment horizontal="right" wrapText="1"/>
    </xf>
    <xf numFmtId="0" fontId="35" fillId="0" borderId="0" xfId="18" applyFont="1" applyFill="1"/>
    <xf numFmtId="0" fontId="4" fillId="0" borderId="14" xfId="18" applyFont="1" applyBorder="1" applyAlignment="1">
      <alignment horizontal="center"/>
    </xf>
    <xf numFmtId="0" fontId="4" fillId="0" borderId="12" xfId="18" applyFont="1" applyBorder="1" applyAlignment="1">
      <alignment horizontal="left"/>
    </xf>
    <xf numFmtId="0" fontId="4" fillId="0" borderId="35" xfId="18" applyFont="1" applyFill="1" applyBorder="1" applyAlignment="1">
      <alignment horizontal="left" vertical="center" wrapText="1"/>
    </xf>
    <xf numFmtId="0" fontId="4" fillId="0" borderId="16" xfId="18" applyFont="1" applyBorder="1" applyAlignment="1">
      <alignment horizontal="center"/>
    </xf>
    <xf numFmtId="4" fontId="4" fillId="0" borderId="16" xfId="18" applyNumberFormat="1" applyFont="1" applyFill="1" applyBorder="1" applyAlignment="1">
      <alignment horizontal="right" wrapText="1"/>
    </xf>
    <xf numFmtId="0" fontId="4" fillId="0" borderId="20" xfId="18" applyFont="1" applyFill="1" applyBorder="1" applyAlignment="1">
      <alignment horizontal="center" vertical="center" wrapText="1"/>
    </xf>
    <xf numFmtId="0" fontId="10" fillId="0" borderId="0" xfId="18" applyFont="1"/>
    <xf numFmtId="4" fontId="4" fillId="0" borderId="24" xfId="8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 horizontal="center" vertical="center"/>
    </xf>
    <xf numFmtId="0" fontId="10" fillId="0" borderId="0" xfId="15" applyFont="1" applyAlignment="1">
      <alignment horizontal="center"/>
    </xf>
    <xf numFmtId="0" fontId="3" fillId="0" borderId="0" xfId="16" applyFont="1" applyFill="1" applyBorder="1" applyAlignment="1">
      <alignment horizontal="left" vertical="top"/>
    </xf>
    <xf numFmtId="0" fontId="3" fillId="0" borderId="0" xfId="16" applyFont="1" applyFill="1" applyBorder="1" applyAlignment="1">
      <alignment vertical="top"/>
    </xf>
    <xf numFmtId="0" fontId="6" fillId="2" borderId="14" xfId="15" applyFont="1" applyFill="1" applyBorder="1" applyAlignment="1">
      <alignment horizontal="center" vertical="center"/>
    </xf>
    <xf numFmtId="0" fontId="6" fillId="2" borderId="16" xfId="15" applyFont="1" applyFill="1" applyBorder="1" applyAlignment="1">
      <alignment horizontal="center" vertical="center"/>
    </xf>
    <xf numFmtId="4" fontId="6" fillId="2" borderId="14" xfId="17" applyNumberFormat="1" applyFont="1" applyFill="1" applyBorder="1" applyAlignment="1">
      <alignment horizontal="center" vertical="center" wrapText="1"/>
    </xf>
    <xf numFmtId="4" fontId="6" fillId="2" borderId="16" xfId="17" applyNumberFormat="1" applyFont="1" applyFill="1" applyBorder="1" applyAlignment="1">
      <alignment horizontal="center" vertical="center" wrapText="1"/>
    </xf>
    <xf numFmtId="4" fontId="6" fillId="2" borderId="12" xfId="17" applyNumberFormat="1" applyFont="1" applyFill="1" applyBorder="1" applyAlignment="1">
      <alignment horizontal="center" vertical="center" wrapText="1"/>
    </xf>
    <xf numFmtId="0" fontId="3" fillId="2" borderId="8" xfId="8" applyFont="1" applyFill="1" applyBorder="1" applyAlignment="1">
      <alignment horizontal="center" vertical="center" wrapText="1"/>
    </xf>
    <xf numFmtId="0" fontId="3" fillId="2" borderId="9" xfId="8" applyFont="1" applyFill="1" applyBorder="1" applyAlignment="1">
      <alignment horizontal="center" vertical="center" wrapText="1"/>
    </xf>
    <xf numFmtId="0" fontId="3" fillId="2" borderId="10" xfId="8" applyFont="1" applyFill="1" applyBorder="1" applyAlignment="1">
      <alignment horizontal="center" vertical="center" wrapText="1"/>
    </xf>
    <xf numFmtId="0" fontId="27" fillId="0" borderId="1" xfId="8" applyFont="1" applyBorder="1" applyAlignment="1">
      <alignment horizontal="justify" vertical="center"/>
    </xf>
    <xf numFmtId="0" fontId="27" fillId="0" borderId="2" xfId="8" applyFont="1" applyBorder="1" applyAlignment="1">
      <alignment horizontal="justify" vertical="center"/>
    </xf>
    <xf numFmtId="0" fontId="27" fillId="0" borderId="4" xfId="8" applyFont="1" applyBorder="1" applyAlignment="1">
      <alignment horizontal="justify" vertical="center"/>
    </xf>
    <xf numFmtId="0" fontId="27" fillId="0" borderId="0" xfId="8" applyFont="1" applyBorder="1" applyAlignment="1">
      <alignment horizontal="justify" vertical="center"/>
    </xf>
    <xf numFmtId="0" fontId="27" fillId="0" borderId="4" xfId="8" applyFont="1" applyBorder="1" applyAlignment="1">
      <alignment horizontal="justify" vertical="center" wrapText="1"/>
    </xf>
    <xf numFmtId="0" fontId="27" fillId="0" borderId="0" xfId="8" applyFont="1" applyBorder="1" applyAlignment="1">
      <alignment horizontal="justify" vertical="center" wrapText="1"/>
    </xf>
    <xf numFmtId="0" fontId="27" fillId="0" borderId="6" xfId="8" applyFont="1" applyBorder="1" applyAlignment="1">
      <alignment horizontal="justify" vertical="center"/>
    </xf>
    <xf numFmtId="0" fontId="27" fillId="0" borderId="11" xfId="8" applyFont="1" applyBorder="1" applyAlignment="1">
      <alignment horizontal="justify" vertical="center"/>
    </xf>
    <xf numFmtId="0" fontId="27" fillId="0" borderId="4" xfId="8" applyFont="1" applyBorder="1" applyAlignment="1">
      <alignment horizontal="left" vertical="center"/>
    </xf>
    <xf numFmtId="0" fontId="27" fillId="0" borderId="0" xfId="8" applyFont="1" applyBorder="1" applyAlignment="1">
      <alignment horizontal="left" vertical="center"/>
    </xf>
    <xf numFmtId="0" fontId="27" fillId="0" borderId="5" xfId="8" applyFont="1" applyBorder="1" applyAlignment="1">
      <alignment horizontal="left" vertical="center"/>
    </xf>
    <xf numFmtId="0" fontId="27" fillId="0" borderId="6" xfId="8" applyFont="1" applyBorder="1" applyAlignment="1">
      <alignment horizontal="left" vertical="center"/>
    </xf>
    <xf numFmtId="0" fontId="27" fillId="0" borderId="11" xfId="8" applyFont="1" applyBorder="1" applyAlignment="1">
      <alignment horizontal="left" vertical="center"/>
    </xf>
    <xf numFmtId="0" fontId="27" fillId="0" borderId="7" xfId="8" applyFont="1" applyBorder="1" applyAlignment="1">
      <alignment horizontal="left" vertical="center"/>
    </xf>
    <xf numFmtId="0" fontId="6" fillId="2" borderId="12" xfId="15" applyFont="1" applyFill="1" applyBorder="1" applyAlignment="1">
      <alignment horizontal="center" vertical="center"/>
    </xf>
    <xf numFmtId="0" fontId="6" fillId="2" borderId="8" xfId="15" applyFont="1" applyFill="1" applyBorder="1" applyAlignment="1">
      <alignment horizontal="center" vertical="center" wrapText="1"/>
    </xf>
    <xf numFmtId="0" fontId="6" fillId="2" borderId="10" xfId="15" applyFont="1" applyFill="1" applyBorder="1" applyAlignment="1">
      <alignment horizontal="center" vertical="center" wrapText="1"/>
    </xf>
    <xf numFmtId="0" fontId="27" fillId="0" borderId="4" xfId="15" applyFont="1" applyFill="1" applyBorder="1" applyAlignment="1">
      <alignment horizontal="justify" vertical="center"/>
    </xf>
    <xf numFmtId="0" fontId="27" fillId="0" borderId="0" xfId="15" applyFont="1" applyFill="1" applyBorder="1" applyAlignment="1">
      <alignment horizontal="justify" vertical="center"/>
    </xf>
    <xf numFmtId="0" fontId="27" fillId="0" borderId="5" xfId="15" applyFont="1" applyFill="1" applyBorder="1" applyAlignment="1">
      <alignment horizontal="justify" vertical="center"/>
    </xf>
    <xf numFmtId="0" fontId="28" fillId="0" borderId="6" xfId="15" applyFont="1" applyFill="1" applyBorder="1" applyAlignment="1">
      <alignment horizontal="justify" vertical="center"/>
    </xf>
    <xf numFmtId="0" fontId="28" fillId="0" borderId="11" xfId="15" applyFont="1" applyFill="1" applyBorder="1" applyAlignment="1">
      <alignment horizontal="justify" vertical="center"/>
    </xf>
    <xf numFmtId="0" fontId="28" fillId="0" borderId="7" xfId="15" applyFont="1" applyFill="1" applyBorder="1" applyAlignment="1">
      <alignment horizontal="justify" vertical="center"/>
    </xf>
    <xf numFmtId="0" fontId="27" fillId="0" borderId="3" xfId="8" applyFont="1" applyBorder="1" applyAlignment="1">
      <alignment horizontal="justify" vertical="center"/>
    </xf>
    <xf numFmtId="0" fontId="27" fillId="0" borderId="5" xfId="8" applyFont="1" applyBorder="1" applyAlignment="1">
      <alignment horizontal="justify" vertical="center"/>
    </xf>
    <xf numFmtId="0" fontId="5" fillId="0" borderId="4" xfId="8" applyFont="1" applyBorder="1" applyAlignment="1">
      <alignment horizontal="justify" vertical="center"/>
    </xf>
    <xf numFmtId="0" fontId="5" fillId="0" borderId="0" xfId="8" applyFont="1" applyBorder="1" applyAlignment="1">
      <alignment horizontal="justify" vertical="center"/>
    </xf>
    <xf numFmtId="0" fontId="5" fillId="0" borderId="5" xfId="8" applyFont="1" applyBorder="1" applyAlignment="1">
      <alignment horizontal="justify" vertical="center"/>
    </xf>
    <xf numFmtId="0" fontId="27" fillId="0" borderId="4" xfId="15" applyFont="1" applyBorder="1" applyAlignment="1">
      <alignment horizontal="justify" vertical="center"/>
    </xf>
    <xf numFmtId="0" fontId="27" fillId="0" borderId="0" xfId="15" applyFont="1" applyBorder="1" applyAlignment="1">
      <alignment horizontal="justify" vertical="center"/>
    </xf>
    <xf numFmtId="0" fontId="27" fillId="0" borderId="5" xfId="15" applyFont="1" applyBorder="1" applyAlignment="1">
      <alignment horizontal="justify" vertical="center"/>
    </xf>
    <xf numFmtId="0" fontId="11" fillId="0" borderId="0" xfId="15" applyFont="1" applyAlignment="1">
      <alignment horizontal="center"/>
    </xf>
    <xf numFmtId="0" fontId="27" fillId="0" borderId="6" xfId="15" applyFont="1" applyBorder="1" applyAlignment="1">
      <alignment horizontal="justify" vertical="center"/>
    </xf>
    <xf numFmtId="0" fontId="27" fillId="0" borderId="11" xfId="15" applyFont="1" applyBorder="1" applyAlignment="1">
      <alignment horizontal="justify" vertical="center"/>
    </xf>
    <xf numFmtId="0" fontId="27" fillId="0" borderId="7" xfId="15" applyFont="1" applyBorder="1" applyAlignment="1">
      <alignment horizontal="justify" vertical="center"/>
    </xf>
    <xf numFmtId="0" fontId="13" fillId="0" borderId="0" xfId="15" applyFont="1" applyAlignment="1">
      <alignment horizontal="center"/>
    </xf>
    <xf numFmtId="0" fontId="3" fillId="0" borderId="8" xfId="16" applyFont="1" applyFill="1" applyBorder="1" applyAlignment="1">
      <alignment horizontal="left"/>
    </xf>
    <xf numFmtId="0" fontId="3" fillId="0" borderId="9" xfId="16" applyFont="1" applyFill="1" applyBorder="1" applyAlignment="1">
      <alignment horizontal="left"/>
    </xf>
    <xf numFmtId="0" fontId="3" fillId="0" borderId="10" xfId="16" applyFont="1" applyFill="1" applyBorder="1" applyAlignment="1">
      <alignment horizontal="left"/>
    </xf>
    <xf numFmtId="0" fontId="27" fillId="0" borderId="1" xfId="8" applyFont="1" applyFill="1" applyBorder="1" applyAlignment="1">
      <alignment horizontal="justify" vertical="center" wrapText="1"/>
    </xf>
    <xf numFmtId="0" fontId="27" fillId="0" borderId="2" xfId="8" applyFont="1" applyFill="1" applyBorder="1" applyAlignment="1">
      <alignment horizontal="justify" vertical="center" wrapText="1"/>
    </xf>
    <xf numFmtId="0" fontId="27" fillId="0" borderId="3" xfId="8" applyFont="1" applyFill="1" applyBorder="1" applyAlignment="1">
      <alignment horizontal="justify" vertical="center" wrapText="1"/>
    </xf>
    <xf numFmtId="0" fontId="4" fillId="0" borderId="4" xfId="8" applyFont="1" applyFill="1" applyBorder="1" applyAlignment="1">
      <alignment horizontal="left" vertical="center"/>
    </xf>
    <xf numFmtId="0" fontId="4" fillId="0" borderId="0" xfId="8" applyFont="1" applyFill="1" applyBorder="1" applyAlignment="1">
      <alignment horizontal="left" vertical="center"/>
    </xf>
    <xf numFmtId="0" fontId="4" fillId="0" borderId="5" xfId="8" applyFont="1" applyFill="1" applyBorder="1" applyAlignment="1">
      <alignment horizontal="left" vertical="center"/>
    </xf>
    <xf numFmtId="0" fontId="27" fillId="0" borderId="5" xfId="8" applyFont="1" applyBorder="1" applyAlignment="1">
      <alignment horizontal="justify" vertical="center" wrapText="1"/>
    </xf>
    <xf numFmtId="0" fontId="4" fillId="0" borderId="0" xfId="8" applyFont="1" applyBorder="1" applyAlignment="1">
      <alignment horizontal="justify" vertical="center"/>
    </xf>
    <xf numFmtId="0" fontId="4" fillId="0" borderId="5" xfId="8" applyFont="1" applyBorder="1" applyAlignment="1">
      <alignment horizontal="justify" vertical="center"/>
    </xf>
    <xf numFmtId="4" fontId="27" fillId="0" borderId="6" xfId="17" applyNumberFormat="1" applyFont="1" applyFill="1" applyBorder="1" applyAlignment="1">
      <alignment horizontal="justify" vertical="center"/>
    </xf>
    <xf numFmtId="4" fontId="27" fillId="0" borderId="11" xfId="17" applyNumberFormat="1" applyFont="1" applyFill="1" applyBorder="1" applyAlignment="1">
      <alignment horizontal="justify" vertical="center"/>
    </xf>
    <xf numFmtId="4" fontId="27" fillId="0" borderId="7" xfId="17" applyNumberFormat="1" applyFont="1" applyFill="1" applyBorder="1" applyAlignment="1">
      <alignment horizontal="justify" vertical="center"/>
    </xf>
    <xf numFmtId="0" fontId="4" fillId="0" borderId="0" xfId="15" applyFont="1" applyAlignment="1">
      <alignment horizontal="left" vertical="center" wrapText="1"/>
    </xf>
    <xf numFmtId="0" fontId="27" fillId="0" borderId="6" xfId="8" applyFont="1" applyFill="1" applyBorder="1" applyAlignment="1">
      <alignment horizontal="left" vertical="center"/>
    </xf>
    <xf numFmtId="0" fontId="27" fillId="0" borderId="11" xfId="8" applyFont="1" applyFill="1" applyBorder="1" applyAlignment="1">
      <alignment horizontal="left" vertical="center"/>
    </xf>
    <xf numFmtId="0" fontId="27" fillId="0" borderId="7" xfId="8" applyFont="1" applyFill="1" applyBorder="1" applyAlignment="1">
      <alignment horizontal="left" vertical="center"/>
    </xf>
    <xf numFmtId="0" fontId="10" fillId="0" borderId="11" xfId="15" applyFont="1" applyBorder="1" applyAlignment="1">
      <alignment horizontal="center" vertical="center"/>
    </xf>
    <xf numFmtId="0" fontId="2" fillId="0" borderId="12" xfId="16" applyFont="1" applyFill="1" applyBorder="1" applyAlignment="1">
      <alignment horizontal="left" vertical="top"/>
    </xf>
    <xf numFmtId="0" fontId="27" fillId="0" borderId="1" xfId="8" applyFont="1" applyBorder="1" applyAlignment="1">
      <alignment horizontal="left" vertical="center"/>
    </xf>
    <xf numFmtId="0" fontId="27" fillId="0" borderId="2" xfId="8" applyFont="1" applyBorder="1" applyAlignment="1">
      <alignment horizontal="left" vertical="center"/>
    </xf>
    <xf numFmtId="0" fontId="27" fillId="0" borderId="3" xfId="8" applyFont="1" applyBorder="1" applyAlignment="1">
      <alignment horizontal="left" vertical="center"/>
    </xf>
    <xf numFmtId="0" fontId="27" fillId="0" borderId="4" xfId="8" applyFont="1" applyBorder="1" applyAlignment="1">
      <alignment horizontal="left" vertical="center" wrapText="1"/>
    </xf>
    <xf numFmtId="0" fontId="27" fillId="0" borderId="0" xfId="8" applyFont="1" applyBorder="1" applyAlignment="1">
      <alignment horizontal="left" vertical="center" wrapText="1"/>
    </xf>
    <xf numFmtId="0" fontId="27" fillId="0" borderId="5" xfId="8" applyFont="1" applyBorder="1" applyAlignment="1">
      <alignment horizontal="left" vertical="center" wrapText="1"/>
    </xf>
    <xf numFmtId="0" fontId="27" fillId="0" borderId="4" xfId="15" applyFont="1" applyBorder="1" applyAlignment="1">
      <alignment horizontal="left" vertical="center"/>
    </xf>
    <xf numFmtId="0" fontId="27" fillId="0" borderId="0" xfId="15" applyFont="1" applyBorder="1" applyAlignment="1">
      <alignment horizontal="left" vertical="center"/>
    </xf>
    <xf numFmtId="0" fontId="27" fillId="0" borderId="5" xfId="15" applyFont="1" applyBorder="1" applyAlignment="1">
      <alignment horizontal="left" vertical="center"/>
    </xf>
    <xf numFmtId="4" fontId="6" fillId="2" borderId="8" xfId="17" applyNumberFormat="1" applyFont="1" applyFill="1" applyBorder="1" applyAlignment="1">
      <alignment horizontal="center" vertical="center" wrapText="1"/>
    </xf>
    <xf numFmtId="4" fontId="6" fillId="2" borderId="10" xfId="17" applyNumberFormat="1" applyFont="1" applyFill="1" applyBorder="1" applyAlignment="1">
      <alignment horizontal="center" vertical="center" wrapText="1"/>
    </xf>
    <xf numFmtId="0" fontId="13" fillId="0" borderId="0" xfId="15" applyFont="1"/>
    <xf numFmtId="0" fontId="6" fillId="2" borderId="26" xfId="15" applyFont="1" applyFill="1" applyBorder="1" applyAlignment="1">
      <alignment horizontal="center" vertical="center"/>
    </xf>
    <xf numFmtId="0" fontId="27" fillId="0" borderId="6" xfId="8" applyFont="1" applyFill="1" applyBorder="1" applyAlignment="1">
      <alignment horizontal="justify" vertical="center"/>
    </xf>
    <xf numFmtId="0" fontId="27" fillId="0" borderId="11" xfId="8" applyFont="1" applyFill="1" applyBorder="1" applyAlignment="1">
      <alignment horizontal="justify" vertical="center"/>
    </xf>
    <xf numFmtId="0" fontId="27" fillId="0" borderId="7" xfId="8" applyFont="1" applyFill="1" applyBorder="1" applyAlignment="1">
      <alignment horizontal="justify" vertical="center"/>
    </xf>
    <xf numFmtId="0" fontId="27" fillId="0" borderId="4" xfId="8" applyFont="1" applyFill="1" applyBorder="1" applyAlignment="1">
      <alignment horizontal="left" vertical="center"/>
    </xf>
    <xf numFmtId="0" fontId="27" fillId="0" borderId="0" xfId="8" applyFont="1" applyFill="1" applyBorder="1" applyAlignment="1">
      <alignment horizontal="left" vertical="center"/>
    </xf>
    <xf numFmtId="0" fontId="27" fillId="0" borderId="5" xfId="8" applyFont="1" applyFill="1" applyBorder="1" applyAlignment="1">
      <alignment horizontal="left" vertical="center"/>
    </xf>
    <xf numFmtId="0" fontId="11" fillId="0" borderId="0" xfId="16" applyFont="1" applyFill="1" applyBorder="1" applyAlignment="1">
      <alignment horizontal="left" vertical="top"/>
    </xf>
    <xf numFmtId="0" fontId="3" fillId="2" borderId="6" xfId="8" applyFont="1" applyFill="1" applyBorder="1" applyAlignment="1">
      <alignment horizontal="center" vertical="center" wrapText="1"/>
    </xf>
    <xf numFmtId="0" fontId="3" fillId="2" borderId="11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17" fillId="0" borderId="0" xfId="15" applyFont="1" applyAlignment="1">
      <alignment horizontal="center"/>
    </xf>
    <xf numFmtId="0" fontId="17" fillId="0" borderId="0" xfId="15" applyFont="1"/>
    <xf numFmtId="0" fontId="3" fillId="0" borderId="11" xfId="16" applyFont="1" applyFill="1" applyBorder="1" applyAlignment="1">
      <alignment horizontal="left" vertical="top" wrapText="1"/>
    </xf>
    <xf numFmtId="0" fontId="27" fillId="0" borderId="7" xfId="8" applyFont="1" applyBorder="1" applyAlignment="1">
      <alignment horizontal="justify" vertical="center"/>
    </xf>
    <xf numFmtId="0" fontId="11" fillId="0" borderId="11" xfId="16" applyFont="1" applyFill="1" applyBorder="1" applyAlignment="1">
      <alignment horizontal="left" vertical="top"/>
    </xf>
    <xf numFmtId="0" fontId="6" fillId="0" borderId="4" xfId="8" applyFont="1" applyBorder="1" applyAlignment="1">
      <alignment horizontal="justify" vertical="center"/>
    </xf>
    <xf numFmtId="0" fontId="6" fillId="0" borderId="0" xfId="8" applyFont="1" applyBorder="1" applyAlignment="1">
      <alignment horizontal="justify" vertical="center"/>
    </xf>
    <xf numFmtId="0" fontId="6" fillId="0" borderId="5" xfId="8" applyFont="1" applyBorder="1" applyAlignment="1">
      <alignment horizontal="justify" vertical="center"/>
    </xf>
    <xf numFmtId="0" fontId="4" fillId="2" borderId="8" xfId="18" applyFont="1" applyFill="1" applyBorder="1" applyAlignment="1">
      <alignment horizontal="left" vertical="center"/>
    </xf>
    <xf numFmtId="0" fontId="4" fillId="2" borderId="10" xfId="18" applyFont="1" applyFill="1" applyBorder="1" applyAlignment="1">
      <alignment horizontal="left" vertical="center"/>
    </xf>
    <xf numFmtId="0" fontId="10" fillId="0" borderId="0" xfId="18" applyFont="1" applyAlignment="1">
      <alignment horizontal="center" vertical="center"/>
    </xf>
    <xf numFmtId="0" fontId="10" fillId="0" borderId="0" xfId="18" applyFont="1" applyAlignment="1">
      <alignment horizontal="center"/>
    </xf>
    <xf numFmtId="0" fontId="3" fillId="0" borderId="0" xfId="19" applyFont="1" applyFill="1" applyBorder="1" applyAlignment="1">
      <alignment horizontal="left" vertical="top"/>
    </xf>
    <xf numFmtId="0" fontId="27" fillId="0" borderId="33" xfId="8" applyFont="1" applyBorder="1" applyAlignment="1">
      <alignment horizontal="left" vertical="top" wrapText="1"/>
    </xf>
    <xf numFmtId="0" fontId="4" fillId="0" borderId="0" xfId="8" applyFont="1" applyBorder="1" applyAlignment="1">
      <alignment horizontal="left" vertical="top" wrapText="1"/>
    </xf>
    <xf numFmtId="0" fontId="4" fillId="0" borderId="32" xfId="8" applyFont="1" applyBorder="1" applyAlignment="1">
      <alignment horizontal="left" vertical="top" wrapText="1"/>
    </xf>
    <xf numFmtId="0" fontId="5" fillId="0" borderId="0" xfId="8" applyFont="1" applyFill="1" applyBorder="1" applyAlignment="1">
      <alignment horizontal="left" wrapText="1"/>
    </xf>
    <xf numFmtId="0" fontId="3" fillId="0" borderId="0" xfId="8" applyFont="1" applyFill="1" applyBorder="1" applyAlignment="1">
      <alignment horizontal="left" wrapText="1"/>
    </xf>
    <xf numFmtId="0" fontId="5" fillId="0" borderId="0" xfId="8" applyFont="1" applyFill="1" applyBorder="1" applyAlignment="1">
      <alignment horizontal="left" vertical="top" wrapText="1"/>
    </xf>
    <xf numFmtId="0" fontId="3" fillId="0" borderId="20" xfId="8" applyFont="1" applyFill="1" applyBorder="1" applyAlignment="1">
      <alignment horizontal="center"/>
    </xf>
    <xf numFmtId="0" fontId="3" fillId="0" borderId="0" xfId="18" applyFont="1" applyAlignment="1">
      <alignment horizontal="left" vertical="center" wrapText="1"/>
    </xf>
    <xf numFmtId="0" fontId="3" fillId="2" borderId="12" xfId="8" applyFont="1" applyFill="1" applyBorder="1" applyAlignment="1">
      <alignment horizontal="center" vertical="center" wrapText="1"/>
    </xf>
  </cellXfs>
  <cellStyles count="30">
    <cellStyle name="=C:\WINNT\SYSTEM32\COMMAND.COM" xfId="4"/>
    <cellStyle name="Millares 2 2" xfId="9"/>
    <cellStyle name="Millares 5" xfId="3"/>
    <cellStyle name="Millares 6 2" xfId="17"/>
    <cellStyle name="Millares 6 3" xfId="20"/>
    <cellStyle name="Moneda 2" xfId="29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44</xdr:row>
      <xdr:rowOff>0</xdr:rowOff>
    </xdr:from>
    <xdr:to>
      <xdr:col>1</xdr:col>
      <xdr:colOff>2162175</xdr:colOff>
      <xdr:row>44</xdr:row>
      <xdr:rowOff>123825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295275" y="7134225"/>
          <a:ext cx="26289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Autorizado</a:t>
          </a:r>
          <a:r>
            <a:rPr lang="es-MX" sz="900" b="0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8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MTRO. CANTORBEY HERRERA LOZANO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1114425</xdr:colOff>
      <xdr:row>44</xdr:row>
      <xdr:rowOff>0</xdr:rowOff>
    </xdr:from>
    <xdr:to>
      <xdr:col>6</xdr:col>
      <xdr:colOff>581025</xdr:colOff>
      <xdr:row>45</xdr:row>
      <xdr:rowOff>57150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5705475" y="7134225"/>
          <a:ext cx="38862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L.C. GUADALUPE</a:t>
          </a: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 CASTELLANOS CORTES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1647824</xdr:colOff>
      <xdr:row>36</xdr:row>
      <xdr:rowOff>92479</xdr:rowOff>
    </xdr:from>
    <xdr:to>
      <xdr:col>2</xdr:col>
      <xdr:colOff>1133474</xdr:colOff>
      <xdr:row>41</xdr:row>
      <xdr:rowOff>57150</xdr:rowOff>
    </xdr:to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2409824" y="7331479"/>
          <a:ext cx="214312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3</xdr:col>
      <xdr:colOff>95250</xdr:colOff>
      <xdr:row>36</xdr:row>
      <xdr:rowOff>118517</xdr:rowOff>
    </xdr:from>
    <xdr:to>
      <xdr:col>5</xdr:col>
      <xdr:colOff>38099</xdr:colOff>
      <xdr:row>40</xdr:row>
      <xdr:rowOff>161925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4667250" y="7357517"/>
          <a:ext cx="2124074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4</xdr:col>
      <xdr:colOff>914400</xdr:colOff>
      <xdr:row>36</xdr:row>
      <xdr:rowOff>129589</xdr:rowOff>
    </xdr:from>
    <xdr:to>
      <xdr:col>7</xdr:col>
      <xdr:colOff>257175</xdr:colOff>
      <xdr:row>41</xdr:row>
      <xdr:rowOff>123825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6572250" y="7368589"/>
          <a:ext cx="2619375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</xdr:colOff>
      <xdr:row>36</xdr:row>
      <xdr:rowOff>92529</xdr:rowOff>
    </xdr:from>
    <xdr:to>
      <xdr:col>1</xdr:col>
      <xdr:colOff>1228726</xdr:colOff>
      <xdr:row>41</xdr:row>
      <xdr:rowOff>19051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" y="7331529"/>
          <a:ext cx="1990724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1371601</xdr:colOff>
      <xdr:row>25</xdr:row>
      <xdr:rowOff>92479</xdr:rowOff>
    </xdr:from>
    <xdr:to>
      <xdr:col>2</xdr:col>
      <xdr:colOff>781051</xdr:colOff>
      <xdr:row>30</xdr:row>
      <xdr:rowOff>57150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2409826" y="5359804"/>
          <a:ext cx="220027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2</xdr:col>
      <xdr:colOff>733425</xdr:colOff>
      <xdr:row>25</xdr:row>
      <xdr:rowOff>108992</xdr:rowOff>
    </xdr:from>
    <xdr:to>
      <xdr:col>4</xdr:col>
      <xdr:colOff>171451</xdr:colOff>
      <xdr:row>29</xdr:row>
      <xdr:rowOff>152400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562475" y="5376317"/>
          <a:ext cx="1905001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4</xdr:col>
      <xdr:colOff>76200</xdr:colOff>
      <xdr:row>25</xdr:row>
      <xdr:rowOff>148639</xdr:rowOff>
    </xdr:from>
    <xdr:to>
      <xdr:col>5</xdr:col>
      <xdr:colOff>361949</xdr:colOff>
      <xdr:row>30</xdr:row>
      <xdr:rowOff>142875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372225" y="5415964"/>
          <a:ext cx="1552574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25</xdr:row>
      <xdr:rowOff>92529</xdr:rowOff>
    </xdr:from>
    <xdr:to>
      <xdr:col>1</xdr:col>
      <xdr:colOff>1438274</xdr:colOff>
      <xdr:row>30</xdr:row>
      <xdr:rowOff>19051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" y="5359854"/>
          <a:ext cx="2476498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1371601</xdr:colOff>
      <xdr:row>14</xdr:row>
      <xdr:rowOff>92479</xdr:rowOff>
    </xdr:from>
    <xdr:to>
      <xdr:col>2</xdr:col>
      <xdr:colOff>781051</xdr:colOff>
      <xdr:row>19</xdr:row>
      <xdr:rowOff>57150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362201" y="6321829"/>
          <a:ext cx="208597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2</xdr:col>
      <xdr:colOff>733425</xdr:colOff>
      <xdr:row>14</xdr:row>
      <xdr:rowOff>108992</xdr:rowOff>
    </xdr:from>
    <xdr:to>
      <xdr:col>4</xdr:col>
      <xdr:colOff>171451</xdr:colOff>
      <xdr:row>18</xdr:row>
      <xdr:rowOff>152400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400550" y="6338342"/>
          <a:ext cx="2114551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4</xdr:col>
      <xdr:colOff>76200</xdr:colOff>
      <xdr:row>14</xdr:row>
      <xdr:rowOff>148639</xdr:rowOff>
    </xdr:from>
    <xdr:to>
      <xdr:col>5</xdr:col>
      <xdr:colOff>361949</xdr:colOff>
      <xdr:row>19</xdr:row>
      <xdr:rowOff>142875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6419850" y="6377989"/>
          <a:ext cx="2200274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14</xdr:row>
      <xdr:rowOff>92529</xdr:rowOff>
    </xdr:from>
    <xdr:to>
      <xdr:col>1</xdr:col>
      <xdr:colOff>1438274</xdr:colOff>
      <xdr:row>19</xdr:row>
      <xdr:rowOff>19051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" y="6321879"/>
          <a:ext cx="2428873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27</xdr:row>
      <xdr:rowOff>0</xdr:rowOff>
    </xdr:from>
    <xdr:to>
      <xdr:col>1</xdr:col>
      <xdr:colOff>2374075</xdr:colOff>
      <xdr:row>27</xdr:row>
      <xdr:rowOff>116231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009775" y="2876550"/>
          <a:ext cx="1497775" cy="108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1657350</xdr:colOff>
      <xdr:row>27</xdr:row>
      <xdr:rowOff>0</xdr:rowOff>
    </xdr:from>
    <xdr:to>
      <xdr:col>3</xdr:col>
      <xdr:colOff>1016475</xdr:colOff>
      <xdr:row>27</xdr:row>
      <xdr:rowOff>148423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790825" y="2867025"/>
          <a:ext cx="3111975" cy="1129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1</xdr:col>
      <xdr:colOff>1371601</xdr:colOff>
      <xdr:row>21</xdr:row>
      <xdr:rowOff>92479</xdr:rowOff>
    </xdr:from>
    <xdr:to>
      <xdr:col>2</xdr:col>
      <xdr:colOff>781051</xdr:colOff>
      <xdr:row>26</xdr:row>
      <xdr:rowOff>57150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362201" y="2835679"/>
          <a:ext cx="208597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2</xdr:col>
      <xdr:colOff>733425</xdr:colOff>
      <xdr:row>21</xdr:row>
      <xdr:rowOff>108992</xdr:rowOff>
    </xdr:from>
    <xdr:to>
      <xdr:col>4</xdr:col>
      <xdr:colOff>171451</xdr:colOff>
      <xdr:row>25</xdr:row>
      <xdr:rowOff>152400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400550" y="2852192"/>
          <a:ext cx="2114551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4</xdr:col>
      <xdr:colOff>76200</xdr:colOff>
      <xdr:row>21</xdr:row>
      <xdr:rowOff>148639</xdr:rowOff>
    </xdr:from>
    <xdr:to>
      <xdr:col>5</xdr:col>
      <xdr:colOff>361949</xdr:colOff>
      <xdr:row>26</xdr:row>
      <xdr:rowOff>142875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6419850" y="2891839"/>
          <a:ext cx="1552574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21</xdr:row>
      <xdr:rowOff>92529</xdr:rowOff>
    </xdr:from>
    <xdr:to>
      <xdr:col>1</xdr:col>
      <xdr:colOff>1438274</xdr:colOff>
      <xdr:row>26</xdr:row>
      <xdr:rowOff>19051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" y="2835729"/>
          <a:ext cx="2428873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1371601</xdr:colOff>
      <xdr:row>29</xdr:row>
      <xdr:rowOff>92479</xdr:rowOff>
    </xdr:from>
    <xdr:to>
      <xdr:col>2</xdr:col>
      <xdr:colOff>1038225</xdr:colOff>
      <xdr:row>34</xdr:row>
      <xdr:rowOff>57150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2133601" y="6769504"/>
          <a:ext cx="1781174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2</xdr:col>
      <xdr:colOff>1076325</xdr:colOff>
      <xdr:row>29</xdr:row>
      <xdr:rowOff>147092</xdr:rowOff>
    </xdr:from>
    <xdr:to>
      <xdr:col>4</xdr:col>
      <xdr:colOff>514351</xdr:colOff>
      <xdr:row>34</xdr:row>
      <xdr:rowOff>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3952875" y="6824117"/>
          <a:ext cx="1685926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4</xdr:col>
      <xdr:colOff>523874</xdr:colOff>
      <xdr:row>29</xdr:row>
      <xdr:rowOff>167689</xdr:rowOff>
    </xdr:from>
    <xdr:to>
      <xdr:col>6</xdr:col>
      <xdr:colOff>219074</xdr:colOff>
      <xdr:row>34</xdr:row>
      <xdr:rowOff>161925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5648324" y="6844714"/>
          <a:ext cx="1495425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29</xdr:row>
      <xdr:rowOff>92529</xdr:rowOff>
    </xdr:from>
    <xdr:to>
      <xdr:col>1</xdr:col>
      <xdr:colOff>1438274</xdr:colOff>
      <xdr:row>34</xdr:row>
      <xdr:rowOff>19051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" y="4778829"/>
          <a:ext cx="2571748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1371601</xdr:colOff>
      <xdr:row>15</xdr:row>
      <xdr:rowOff>92479</xdr:rowOff>
    </xdr:from>
    <xdr:to>
      <xdr:col>2</xdr:col>
      <xdr:colOff>1000125</xdr:colOff>
      <xdr:row>20</xdr:row>
      <xdr:rowOff>57150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133601" y="3178579"/>
          <a:ext cx="1743074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3</xdr:col>
      <xdr:colOff>28575</xdr:colOff>
      <xdr:row>15</xdr:row>
      <xdr:rowOff>80417</xdr:rowOff>
    </xdr:from>
    <xdr:to>
      <xdr:col>4</xdr:col>
      <xdr:colOff>609601</xdr:colOff>
      <xdr:row>19</xdr:row>
      <xdr:rowOff>123825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048125" y="3166517"/>
          <a:ext cx="1685926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4</xdr:col>
      <xdr:colOff>800099</xdr:colOff>
      <xdr:row>15</xdr:row>
      <xdr:rowOff>139114</xdr:rowOff>
    </xdr:from>
    <xdr:to>
      <xdr:col>6</xdr:col>
      <xdr:colOff>552449</xdr:colOff>
      <xdr:row>20</xdr:row>
      <xdr:rowOff>133350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5924549" y="3225214"/>
          <a:ext cx="1552575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15</xdr:row>
      <xdr:rowOff>92529</xdr:rowOff>
    </xdr:from>
    <xdr:to>
      <xdr:col>1</xdr:col>
      <xdr:colOff>1438274</xdr:colOff>
      <xdr:row>20</xdr:row>
      <xdr:rowOff>19051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" y="6769554"/>
          <a:ext cx="2200273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3</xdr:col>
      <xdr:colOff>1247775</xdr:colOff>
      <xdr:row>57</xdr:row>
      <xdr:rowOff>19050</xdr:rowOff>
    </xdr:to>
    <xdr:sp macro="" textlink="">
      <xdr:nvSpPr>
        <xdr:cNvPr id="6" name="3 CuadroTexto"/>
        <xdr:cNvSpPr txBox="1"/>
      </xdr:nvSpPr>
      <xdr:spPr>
        <a:xfrm>
          <a:off x="0" y="6057900"/>
          <a:ext cx="6229350" cy="5905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1047751</xdr:colOff>
      <xdr:row>44</xdr:row>
      <xdr:rowOff>92479</xdr:rowOff>
    </xdr:from>
    <xdr:to>
      <xdr:col>2</xdr:col>
      <xdr:colOff>457201</xdr:colOff>
      <xdr:row>49</xdr:row>
      <xdr:rowOff>57150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009776" y="9179329"/>
          <a:ext cx="216217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2</xdr:col>
      <xdr:colOff>200025</xdr:colOff>
      <xdr:row>44</xdr:row>
      <xdr:rowOff>108992</xdr:rowOff>
    </xdr:from>
    <xdr:to>
      <xdr:col>3</xdr:col>
      <xdr:colOff>381000</xdr:colOff>
      <xdr:row>48</xdr:row>
      <xdr:rowOff>152400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914775" y="9195842"/>
          <a:ext cx="1724025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3</xdr:col>
      <xdr:colOff>552450</xdr:colOff>
      <xdr:row>44</xdr:row>
      <xdr:rowOff>148639</xdr:rowOff>
    </xdr:from>
    <xdr:to>
      <xdr:col>5</xdr:col>
      <xdr:colOff>38099</xdr:colOff>
      <xdr:row>49</xdr:row>
      <xdr:rowOff>142875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5810250" y="9235489"/>
          <a:ext cx="1504949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44</xdr:row>
      <xdr:rowOff>92529</xdr:rowOff>
    </xdr:from>
    <xdr:to>
      <xdr:col>1</xdr:col>
      <xdr:colOff>1066800</xdr:colOff>
      <xdr:row>49</xdr:row>
      <xdr:rowOff>19051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" y="9179379"/>
          <a:ext cx="2028824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495301</xdr:colOff>
      <xdr:row>41</xdr:row>
      <xdr:rowOff>92479</xdr:rowOff>
    </xdr:from>
    <xdr:to>
      <xdr:col>1</xdr:col>
      <xdr:colOff>2790825</xdr:colOff>
      <xdr:row>46</xdr:row>
      <xdr:rowOff>57150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2076451" y="9274579"/>
          <a:ext cx="2295524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1</xdr:col>
      <xdr:colOff>2676526</xdr:colOff>
      <xdr:row>41</xdr:row>
      <xdr:rowOff>108992</xdr:rowOff>
    </xdr:from>
    <xdr:to>
      <xdr:col>3</xdr:col>
      <xdr:colOff>828677</xdr:colOff>
      <xdr:row>45</xdr:row>
      <xdr:rowOff>152400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257676" y="9291092"/>
          <a:ext cx="2200276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3</xdr:col>
      <xdr:colOff>809626</xdr:colOff>
      <xdr:row>41</xdr:row>
      <xdr:rowOff>148639</xdr:rowOff>
    </xdr:from>
    <xdr:to>
      <xdr:col>5</xdr:col>
      <xdr:colOff>361950</xdr:colOff>
      <xdr:row>46</xdr:row>
      <xdr:rowOff>142875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438901" y="9330739"/>
          <a:ext cx="1495424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41</xdr:row>
      <xdr:rowOff>92529</xdr:rowOff>
    </xdr:from>
    <xdr:to>
      <xdr:col>1</xdr:col>
      <xdr:colOff>552450</xdr:colOff>
      <xdr:row>46</xdr:row>
      <xdr:rowOff>19051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" y="9274629"/>
          <a:ext cx="2133599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266700</xdr:colOff>
          <xdr:row>47</xdr:row>
          <xdr:rowOff>9525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9525</xdr:rowOff>
    </xdr:from>
    <xdr:to>
      <xdr:col>6</xdr:col>
      <xdr:colOff>895350</xdr:colOff>
      <xdr:row>35</xdr:row>
      <xdr:rowOff>171450</xdr:rowOff>
    </xdr:to>
    <xdr:sp macro="" textlink="">
      <xdr:nvSpPr>
        <xdr:cNvPr id="7" name="3 CuadroTexto"/>
        <xdr:cNvSpPr txBox="1"/>
      </xdr:nvSpPr>
      <xdr:spPr>
        <a:xfrm>
          <a:off x="0" y="6153150"/>
          <a:ext cx="7839075" cy="5429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1647824</xdr:colOff>
      <xdr:row>18</xdr:row>
      <xdr:rowOff>92479</xdr:rowOff>
    </xdr:from>
    <xdr:to>
      <xdr:col>2</xdr:col>
      <xdr:colOff>1133474</xdr:colOff>
      <xdr:row>23</xdr:row>
      <xdr:rowOff>57150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2409824" y="7331479"/>
          <a:ext cx="214312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2</xdr:col>
      <xdr:colOff>952501</xdr:colOff>
      <xdr:row>18</xdr:row>
      <xdr:rowOff>108992</xdr:rowOff>
    </xdr:from>
    <xdr:to>
      <xdr:col>4</xdr:col>
      <xdr:colOff>914401</xdr:colOff>
      <xdr:row>22</xdr:row>
      <xdr:rowOff>152400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4619626" y="4004717"/>
          <a:ext cx="2000250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4</xdr:col>
      <xdr:colOff>847724</xdr:colOff>
      <xdr:row>18</xdr:row>
      <xdr:rowOff>148639</xdr:rowOff>
    </xdr:from>
    <xdr:to>
      <xdr:col>7</xdr:col>
      <xdr:colOff>85724</xdr:colOff>
      <xdr:row>23</xdr:row>
      <xdr:rowOff>142875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6553199" y="4044364"/>
          <a:ext cx="2124075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18</xdr:row>
      <xdr:rowOff>92529</xdr:rowOff>
    </xdr:from>
    <xdr:to>
      <xdr:col>1</xdr:col>
      <xdr:colOff>1438274</xdr:colOff>
      <xdr:row>23</xdr:row>
      <xdr:rowOff>19051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1" y="3988254"/>
          <a:ext cx="2200273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29</xdr:row>
      <xdr:rowOff>0</xdr:rowOff>
    </xdr:from>
    <xdr:to>
      <xdr:col>2</xdr:col>
      <xdr:colOff>964375</xdr:colOff>
      <xdr:row>29</xdr:row>
      <xdr:rowOff>125756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314575" y="3352800"/>
          <a:ext cx="1497775" cy="108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2</xdr:col>
      <xdr:colOff>685800</xdr:colOff>
      <xdr:row>29</xdr:row>
      <xdr:rowOff>0</xdr:rowOff>
    </xdr:from>
    <xdr:to>
      <xdr:col>5</xdr:col>
      <xdr:colOff>264000</xdr:colOff>
      <xdr:row>29</xdr:row>
      <xdr:rowOff>148423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3533775" y="3333750"/>
          <a:ext cx="3111975" cy="1129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1</xdr:col>
      <xdr:colOff>1371600</xdr:colOff>
      <xdr:row>20</xdr:row>
      <xdr:rowOff>92479</xdr:rowOff>
    </xdr:from>
    <xdr:to>
      <xdr:col>3</xdr:col>
      <xdr:colOff>333375</xdr:colOff>
      <xdr:row>25</xdr:row>
      <xdr:rowOff>57150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2133600" y="4026304"/>
          <a:ext cx="218122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3</xdr:col>
      <xdr:colOff>285751</xdr:colOff>
      <xdr:row>20</xdr:row>
      <xdr:rowOff>108992</xdr:rowOff>
    </xdr:from>
    <xdr:to>
      <xdr:col>5</xdr:col>
      <xdr:colOff>209551</xdr:colOff>
      <xdr:row>24</xdr:row>
      <xdr:rowOff>152400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267201" y="4042817"/>
          <a:ext cx="2324100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5</xdr:col>
      <xdr:colOff>114300</xdr:colOff>
      <xdr:row>20</xdr:row>
      <xdr:rowOff>148639</xdr:rowOff>
    </xdr:from>
    <xdr:to>
      <xdr:col>7</xdr:col>
      <xdr:colOff>85724</xdr:colOff>
      <xdr:row>25</xdr:row>
      <xdr:rowOff>142875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496050" y="4082464"/>
          <a:ext cx="2124074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20</xdr:row>
      <xdr:rowOff>92529</xdr:rowOff>
    </xdr:from>
    <xdr:to>
      <xdr:col>1</xdr:col>
      <xdr:colOff>1438274</xdr:colOff>
      <xdr:row>25</xdr:row>
      <xdr:rowOff>19051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" y="3988254"/>
          <a:ext cx="2200273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15</xdr:row>
      <xdr:rowOff>171450</xdr:rowOff>
    </xdr:from>
    <xdr:to>
      <xdr:col>1</xdr:col>
      <xdr:colOff>842010</xdr:colOff>
      <xdr:row>16</xdr:row>
      <xdr:rowOff>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247650" y="3124200"/>
          <a:ext cx="1356360" cy="654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3</xdr:col>
      <xdr:colOff>942975</xdr:colOff>
      <xdr:row>15</xdr:row>
      <xdr:rowOff>171450</xdr:rowOff>
    </xdr:from>
    <xdr:to>
      <xdr:col>5</xdr:col>
      <xdr:colOff>255269</xdr:colOff>
      <xdr:row>16</xdr:row>
      <xdr:rowOff>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5591175" y="3124200"/>
          <a:ext cx="2331719" cy="8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1</xdr:col>
      <xdr:colOff>1371601</xdr:colOff>
      <xdr:row>19</xdr:row>
      <xdr:rowOff>92479</xdr:rowOff>
    </xdr:from>
    <xdr:to>
      <xdr:col>2</xdr:col>
      <xdr:colOff>781051</xdr:colOff>
      <xdr:row>24</xdr:row>
      <xdr:rowOff>57150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133601" y="3807229"/>
          <a:ext cx="2343150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2</xdr:col>
      <xdr:colOff>733425</xdr:colOff>
      <xdr:row>19</xdr:row>
      <xdr:rowOff>108992</xdr:rowOff>
    </xdr:from>
    <xdr:to>
      <xdr:col>4</xdr:col>
      <xdr:colOff>171451</xdr:colOff>
      <xdr:row>23</xdr:row>
      <xdr:rowOff>152400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429125" y="3823742"/>
          <a:ext cx="2076451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4</xdr:col>
      <xdr:colOff>76200</xdr:colOff>
      <xdr:row>19</xdr:row>
      <xdr:rowOff>148639</xdr:rowOff>
    </xdr:from>
    <xdr:to>
      <xdr:col>5</xdr:col>
      <xdr:colOff>361949</xdr:colOff>
      <xdr:row>24</xdr:row>
      <xdr:rowOff>142875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6410325" y="3863389"/>
          <a:ext cx="2143124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19</xdr:row>
      <xdr:rowOff>92529</xdr:rowOff>
    </xdr:from>
    <xdr:to>
      <xdr:col>1</xdr:col>
      <xdr:colOff>1438274</xdr:colOff>
      <xdr:row>24</xdr:row>
      <xdr:rowOff>19051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" y="4026354"/>
          <a:ext cx="2200273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1371601</xdr:colOff>
      <xdr:row>44</xdr:row>
      <xdr:rowOff>92479</xdr:rowOff>
    </xdr:from>
    <xdr:to>
      <xdr:col>2</xdr:col>
      <xdr:colOff>781051</xdr:colOff>
      <xdr:row>49</xdr:row>
      <xdr:rowOff>57150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2133601" y="3807229"/>
          <a:ext cx="2343150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2</xdr:col>
      <xdr:colOff>733425</xdr:colOff>
      <xdr:row>44</xdr:row>
      <xdr:rowOff>108992</xdr:rowOff>
    </xdr:from>
    <xdr:to>
      <xdr:col>4</xdr:col>
      <xdr:colOff>171451</xdr:colOff>
      <xdr:row>48</xdr:row>
      <xdr:rowOff>152400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4429125" y="3823742"/>
          <a:ext cx="2076451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4</xdr:col>
      <xdr:colOff>76200</xdr:colOff>
      <xdr:row>44</xdr:row>
      <xdr:rowOff>148639</xdr:rowOff>
    </xdr:from>
    <xdr:to>
      <xdr:col>5</xdr:col>
      <xdr:colOff>361949</xdr:colOff>
      <xdr:row>49</xdr:row>
      <xdr:rowOff>142875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410325" y="3863389"/>
          <a:ext cx="2143124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44</xdr:row>
      <xdr:rowOff>92529</xdr:rowOff>
    </xdr:from>
    <xdr:to>
      <xdr:col>1</xdr:col>
      <xdr:colOff>1438274</xdr:colOff>
      <xdr:row>49</xdr:row>
      <xdr:rowOff>19051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" y="3807279"/>
          <a:ext cx="2200273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22</xdr:row>
      <xdr:rowOff>171450</xdr:rowOff>
    </xdr:from>
    <xdr:to>
      <xdr:col>0</xdr:col>
      <xdr:colOff>1651635</xdr:colOff>
      <xdr:row>23</xdr:row>
      <xdr:rowOff>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295275" y="4524375"/>
          <a:ext cx="1356360" cy="654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0</xdr:col>
      <xdr:colOff>2028825</xdr:colOff>
      <xdr:row>22</xdr:row>
      <xdr:rowOff>171450</xdr:rowOff>
    </xdr:from>
    <xdr:to>
      <xdr:col>1</xdr:col>
      <xdr:colOff>869125</xdr:colOff>
      <xdr:row>23</xdr:row>
      <xdr:rowOff>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028825" y="4524375"/>
          <a:ext cx="1497775" cy="108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495300</xdr:colOff>
      <xdr:row>22</xdr:row>
      <xdr:rowOff>161925</xdr:rowOff>
    </xdr:from>
    <xdr:to>
      <xdr:col>2</xdr:col>
      <xdr:colOff>83025</xdr:colOff>
      <xdr:row>23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152775" y="4514850"/>
          <a:ext cx="3111975" cy="1129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1</xdr:col>
      <xdr:colOff>3076575</xdr:colOff>
      <xdr:row>22</xdr:row>
      <xdr:rowOff>171450</xdr:rowOff>
    </xdr:from>
    <xdr:to>
      <xdr:col>3</xdr:col>
      <xdr:colOff>369569</xdr:colOff>
      <xdr:row>23</xdr:row>
      <xdr:rowOff>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5734050" y="4524375"/>
          <a:ext cx="2331719" cy="8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0</xdr:col>
      <xdr:colOff>2409826</xdr:colOff>
      <xdr:row>30</xdr:row>
      <xdr:rowOff>121054</xdr:rowOff>
    </xdr:from>
    <xdr:to>
      <xdr:col>1</xdr:col>
      <xdr:colOff>1809750</xdr:colOff>
      <xdr:row>35</xdr:row>
      <xdr:rowOff>85725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409826" y="8645929"/>
          <a:ext cx="2057399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1</xdr:col>
      <xdr:colOff>2238375</xdr:colOff>
      <xdr:row>30</xdr:row>
      <xdr:rowOff>108992</xdr:rowOff>
    </xdr:from>
    <xdr:to>
      <xdr:col>2</xdr:col>
      <xdr:colOff>171450</xdr:colOff>
      <xdr:row>34</xdr:row>
      <xdr:rowOff>152400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895850" y="8633867"/>
          <a:ext cx="1828800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2</xdr:col>
      <xdr:colOff>180976</xdr:colOff>
      <xdr:row>30</xdr:row>
      <xdr:rowOff>148639</xdr:rowOff>
    </xdr:from>
    <xdr:to>
      <xdr:col>3</xdr:col>
      <xdr:colOff>504825</xdr:colOff>
      <xdr:row>35</xdr:row>
      <xdr:rowOff>142875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6734176" y="8673514"/>
          <a:ext cx="1838324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30</xdr:row>
      <xdr:rowOff>92529</xdr:rowOff>
    </xdr:from>
    <xdr:to>
      <xdr:col>0</xdr:col>
      <xdr:colOff>2295525</xdr:colOff>
      <xdr:row>35</xdr:row>
      <xdr:rowOff>19051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" y="8617404"/>
          <a:ext cx="2295524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981076</xdr:colOff>
      <xdr:row>21</xdr:row>
      <xdr:rowOff>92479</xdr:rowOff>
    </xdr:from>
    <xdr:to>
      <xdr:col>2</xdr:col>
      <xdr:colOff>152400</xdr:colOff>
      <xdr:row>26</xdr:row>
      <xdr:rowOff>57150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838326" y="4531129"/>
          <a:ext cx="1885949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2</xdr:col>
      <xdr:colOff>333376</xdr:colOff>
      <xdr:row>21</xdr:row>
      <xdr:rowOff>99467</xdr:rowOff>
    </xdr:from>
    <xdr:to>
      <xdr:col>3</xdr:col>
      <xdr:colOff>847726</xdr:colOff>
      <xdr:row>25</xdr:row>
      <xdr:rowOff>142875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3905251" y="4538117"/>
          <a:ext cx="1790700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3</xdr:col>
      <xdr:colOff>790575</xdr:colOff>
      <xdr:row>21</xdr:row>
      <xdr:rowOff>139114</xdr:rowOff>
    </xdr:from>
    <xdr:to>
      <xdr:col>5</xdr:col>
      <xdr:colOff>114299</xdr:colOff>
      <xdr:row>26</xdr:row>
      <xdr:rowOff>133350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5638800" y="4577764"/>
          <a:ext cx="2095499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</xdr:colOff>
      <xdr:row>21</xdr:row>
      <xdr:rowOff>92529</xdr:rowOff>
    </xdr:from>
    <xdr:to>
      <xdr:col>1</xdr:col>
      <xdr:colOff>904876</xdr:colOff>
      <xdr:row>26</xdr:row>
      <xdr:rowOff>19051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2" y="4531179"/>
          <a:ext cx="1762124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1047750</xdr:colOff>
      <xdr:row>31</xdr:row>
      <xdr:rowOff>0</xdr:rowOff>
    </xdr:from>
    <xdr:to>
      <xdr:col>2</xdr:col>
      <xdr:colOff>631000</xdr:colOff>
      <xdr:row>32</xdr:row>
      <xdr:rowOff>116231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95475" y="2847975"/>
          <a:ext cx="1497775" cy="1087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2</xdr:col>
      <xdr:colOff>390525</xdr:colOff>
      <xdr:row>31</xdr:row>
      <xdr:rowOff>0</xdr:rowOff>
    </xdr:from>
    <xdr:to>
      <xdr:col>5</xdr:col>
      <xdr:colOff>225900</xdr:colOff>
      <xdr:row>32</xdr:row>
      <xdr:rowOff>148423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152775" y="2838450"/>
          <a:ext cx="3111975" cy="1129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>
    <xdr:from>
      <xdr:col>4</xdr:col>
      <xdr:colOff>1057275</xdr:colOff>
      <xdr:row>31</xdr:row>
      <xdr:rowOff>0</xdr:rowOff>
    </xdr:from>
    <xdr:to>
      <xdr:col>7</xdr:col>
      <xdr:colOff>274319</xdr:colOff>
      <xdr:row>31</xdr:row>
      <xdr:rowOff>66950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848350" y="2847975"/>
          <a:ext cx="2331719" cy="8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1</xdr:col>
      <xdr:colOff>1371601</xdr:colOff>
      <xdr:row>19</xdr:row>
      <xdr:rowOff>92479</xdr:rowOff>
    </xdr:from>
    <xdr:to>
      <xdr:col>3</xdr:col>
      <xdr:colOff>428625</xdr:colOff>
      <xdr:row>24</xdr:row>
      <xdr:rowOff>57150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2219326" y="3721504"/>
          <a:ext cx="1943099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3</xdr:col>
      <xdr:colOff>447675</xdr:colOff>
      <xdr:row>19</xdr:row>
      <xdr:rowOff>118517</xdr:rowOff>
    </xdr:from>
    <xdr:to>
      <xdr:col>4</xdr:col>
      <xdr:colOff>1181100</xdr:colOff>
      <xdr:row>23</xdr:row>
      <xdr:rowOff>161925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4181475" y="3747542"/>
          <a:ext cx="1790700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5</xdr:col>
      <xdr:colOff>76200</xdr:colOff>
      <xdr:row>19</xdr:row>
      <xdr:rowOff>158164</xdr:rowOff>
    </xdr:from>
    <xdr:to>
      <xdr:col>6</xdr:col>
      <xdr:colOff>676274</xdr:colOff>
      <xdr:row>24</xdr:row>
      <xdr:rowOff>152400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6115050" y="3787189"/>
          <a:ext cx="1533524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19</xdr:row>
      <xdr:rowOff>92529</xdr:rowOff>
    </xdr:from>
    <xdr:to>
      <xdr:col>1</xdr:col>
      <xdr:colOff>1438274</xdr:colOff>
      <xdr:row>24</xdr:row>
      <xdr:rowOff>19051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" y="4531179"/>
          <a:ext cx="2295523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19</xdr:row>
      <xdr:rowOff>161925</xdr:rowOff>
    </xdr:from>
    <xdr:to>
      <xdr:col>1</xdr:col>
      <xdr:colOff>889635</xdr:colOff>
      <xdr:row>20</xdr:row>
      <xdr:rowOff>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571500" y="2543175"/>
          <a:ext cx="1356360" cy="654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	</a:t>
          </a:r>
        </a:p>
      </xdr:txBody>
    </xdr:sp>
    <xdr:clientData/>
  </xdr:twoCellAnchor>
  <xdr:twoCellAnchor>
    <xdr:from>
      <xdr:col>4</xdr:col>
      <xdr:colOff>133350</xdr:colOff>
      <xdr:row>19</xdr:row>
      <xdr:rowOff>180975</xdr:rowOff>
    </xdr:from>
    <xdr:to>
      <xdr:col>5</xdr:col>
      <xdr:colOff>1198244</xdr:colOff>
      <xdr:row>20</xdr:row>
      <xdr:rowOff>76475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429375" y="2562225"/>
          <a:ext cx="2331719" cy="8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                Contralor interno y/o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comisario</a:t>
          </a:r>
        </a:p>
      </xdr:txBody>
    </xdr:sp>
    <xdr:clientData/>
  </xdr:twoCellAnchor>
  <xdr:twoCellAnchor>
    <xdr:from>
      <xdr:col>1</xdr:col>
      <xdr:colOff>1371601</xdr:colOff>
      <xdr:row>26</xdr:row>
      <xdr:rowOff>92479</xdr:rowOff>
    </xdr:from>
    <xdr:to>
      <xdr:col>2</xdr:col>
      <xdr:colOff>781051</xdr:colOff>
      <xdr:row>31</xdr:row>
      <xdr:rowOff>57150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219326" y="3721504"/>
          <a:ext cx="1323975" cy="936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GUADALUPE CASTELLANOS CORTES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</xdr:txBody>
    </xdr:sp>
    <xdr:clientData/>
  </xdr:twoCellAnchor>
  <xdr:twoCellAnchor>
    <xdr:from>
      <xdr:col>2</xdr:col>
      <xdr:colOff>733425</xdr:colOff>
      <xdr:row>26</xdr:row>
      <xdr:rowOff>108992</xdr:rowOff>
    </xdr:from>
    <xdr:to>
      <xdr:col>4</xdr:col>
      <xdr:colOff>171451</xdr:colOff>
      <xdr:row>30</xdr:row>
      <xdr:rowOff>152400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3495675" y="3738017"/>
          <a:ext cx="1466851" cy="824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Aprobado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MTRO.CANTORBEY HERRERA LOZANO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RECTOR</a:t>
          </a:r>
        </a:p>
      </xdr:txBody>
    </xdr:sp>
    <xdr:clientData/>
  </xdr:twoCellAnchor>
  <xdr:twoCellAnchor>
    <xdr:from>
      <xdr:col>4</xdr:col>
      <xdr:colOff>76200</xdr:colOff>
      <xdr:row>26</xdr:row>
      <xdr:rowOff>148639</xdr:rowOff>
    </xdr:from>
    <xdr:to>
      <xdr:col>5</xdr:col>
      <xdr:colOff>361949</xdr:colOff>
      <xdr:row>31</xdr:row>
      <xdr:rowOff>142875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867275" y="3777664"/>
          <a:ext cx="1533524" cy="965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Comisario </a:t>
          </a:r>
        </a:p>
        <a:p>
          <a:pPr algn="ctr" rtl="1">
            <a:defRPr sz="1000"/>
          </a:pPr>
          <a:r>
            <a:rPr lang="es-MX" sz="800" b="0" i="0" strike="noStrike" baseline="0">
              <a:solidFill>
                <a:srgbClr val="000000"/>
              </a:solidFill>
              <a:latin typeface="Arial"/>
              <a:cs typeface="Arial"/>
            </a:rPr>
            <a:t>LIC. CANDIDO PRUDENTE GUERRERO</a:t>
          </a: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</xdr:colOff>
      <xdr:row>26</xdr:row>
      <xdr:rowOff>92529</xdr:rowOff>
    </xdr:from>
    <xdr:to>
      <xdr:col>1</xdr:col>
      <xdr:colOff>1438274</xdr:colOff>
      <xdr:row>31</xdr:row>
      <xdr:rowOff>19051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" y="3721554"/>
          <a:ext cx="2285998" cy="898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L.C. JESUS RUEDA GALEANA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JEFE DE  OFICINA DE ADMINISTRACION Y FINANZAS</a:t>
          </a: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Normal="100" workbookViewId="0">
      <selection activeCell="F22" sqref="F22"/>
    </sheetView>
  </sheetViews>
  <sheetFormatPr baseColWidth="10" defaultColWidth="11.42578125" defaultRowHeight="15" x14ac:dyDescent="0.25"/>
  <cols>
    <col min="1" max="1" width="11.42578125" style="4"/>
    <col min="2" max="2" width="39.85546875" style="4" customWidth="1"/>
    <col min="3" max="3" width="17.28515625" style="4" customWidth="1"/>
    <col min="4" max="4" width="16.28515625" style="4" customWidth="1"/>
    <col min="5" max="5" width="16.42578125" style="4" customWidth="1"/>
    <col min="6" max="6" width="16.28515625" style="4" customWidth="1"/>
    <col min="7" max="7" width="16.42578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2"/>
      <c r="G1" s="151" t="s">
        <v>142</v>
      </c>
    </row>
    <row r="2" spans="1:7" x14ac:dyDescent="0.25">
      <c r="A2" s="214" t="s">
        <v>208</v>
      </c>
      <c r="B2" s="214"/>
      <c r="C2" s="214"/>
      <c r="D2" s="214"/>
      <c r="E2" s="214"/>
      <c r="F2" s="214"/>
      <c r="G2" s="214"/>
    </row>
    <row r="3" spans="1:7" ht="15.75" customHeight="1" x14ac:dyDescent="0.25">
      <c r="A3" s="214" t="s">
        <v>9</v>
      </c>
      <c r="B3" s="214"/>
      <c r="C3" s="214"/>
      <c r="D3" s="214"/>
      <c r="E3" s="214"/>
      <c r="F3" s="214"/>
      <c r="G3" s="214"/>
    </row>
    <row r="4" spans="1:7" x14ac:dyDescent="0.25">
      <c r="A4" s="214" t="s">
        <v>10</v>
      </c>
      <c r="B4" s="214"/>
      <c r="C4" s="214"/>
      <c r="D4" s="214"/>
      <c r="E4" s="214"/>
      <c r="F4" s="214"/>
      <c r="G4" s="214"/>
    </row>
    <row r="5" spans="1:7" x14ac:dyDescent="0.25">
      <c r="A5" s="215" t="s">
        <v>11</v>
      </c>
      <c r="B5" s="215"/>
      <c r="C5" s="215"/>
      <c r="D5" s="215"/>
      <c r="E5" s="215"/>
      <c r="F5" s="215"/>
      <c r="G5" s="215"/>
    </row>
    <row r="6" spans="1:7" x14ac:dyDescent="0.25">
      <c r="A6" s="215" t="s">
        <v>1</v>
      </c>
      <c r="B6" s="215"/>
      <c r="C6" s="215"/>
      <c r="D6" s="215"/>
      <c r="E6" s="215"/>
      <c r="F6" s="215"/>
      <c r="G6" s="215"/>
    </row>
    <row r="7" spans="1:7" x14ac:dyDescent="0.25">
      <c r="A7" s="215" t="s">
        <v>184</v>
      </c>
      <c r="B7" s="215"/>
      <c r="C7" s="215"/>
      <c r="D7" s="215"/>
      <c r="E7" s="215"/>
      <c r="F7" s="215"/>
      <c r="G7" s="215"/>
    </row>
    <row r="8" spans="1:7" x14ac:dyDescent="0.25">
      <c r="A8" s="216" t="s">
        <v>12</v>
      </c>
      <c r="B8" s="216"/>
      <c r="C8" s="216"/>
      <c r="D8" s="216"/>
      <c r="E8" s="6"/>
      <c r="F8" s="7"/>
      <c r="G8" s="5"/>
    </row>
    <row r="9" spans="1:7" ht="24" customHeight="1" x14ac:dyDescent="0.25">
      <c r="A9" s="149" t="s">
        <v>13</v>
      </c>
      <c r="B9" s="137" t="s">
        <v>14</v>
      </c>
      <c r="C9" s="147" t="s">
        <v>15</v>
      </c>
      <c r="D9" s="147" t="s">
        <v>16</v>
      </c>
      <c r="E9" s="8"/>
      <c r="F9" s="9"/>
      <c r="G9" s="1"/>
    </row>
    <row r="10" spans="1:7" x14ac:dyDescent="0.25">
      <c r="A10" s="57"/>
      <c r="B10" s="58"/>
      <c r="C10" s="59"/>
      <c r="D10" s="60"/>
      <c r="E10" s="8"/>
      <c r="F10" s="9"/>
      <c r="G10" s="1"/>
    </row>
    <row r="11" spans="1:7" ht="16.5" customHeight="1" x14ac:dyDescent="0.25">
      <c r="A11" s="173" t="s">
        <v>185</v>
      </c>
      <c r="B11" s="174" t="s">
        <v>186</v>
      </c>
      <c r="C11" s="174" t="s">
        <v>187</v>
      </c>
      <c r="D11" s="175">
        <v>0</v>
      </c>
      <c r="E11" s="8"/>
      <c r="F11" s="9"/>
      <c r="G11" s="1"/>
    </row>
    <row r="12" spans="1:7" ht="16.5" customHeight="1" x14ac:dyDescent="0.25">
      <c r="A12" s="173" t="s">
        <v>188</v>
      </c>
      <c r="B12" s="174" t="s">
        <v>189</v>
      </c>
      <c r="C12" s="174" t="s">
        <v>187</v>
      </c>
      <c r="D12" s="175">
        <v>0</v>
      </c>
      <c r="E12" s="8"/>
      <c r="F12" s="9"/>
      <c r="G12" s="1"/>
    </row>
    <row r="13" spans="1:7" ht="16.5" customHeight="1" x14ac:dyDescent="0.25">
      <c r="A13" s="173" t="s">
        <v>190</v>
      </c>
      <c r="B13" s="174" t="s">
        <v>191</v>
      </c>
      <c r="C13" s="174" t="s">
        <v>187</v>
      </c>
      <c r="D13" s="175">
        <v>0</v>
      </c>
      <c r="E13" s="8"/>
      <c r="F13" s="9"/>
      <c r="G13" s="1"/>
    </row>
    <row r="14" spans="1:7" ht="16.5" customHeight="1" x14ac:dyDescent="0.25">
      <c r="A14" s="173" t="s">
        <v>192</v>
      </c>
      <c r="B14" s="174" t="s">
        <v>193</v>
      </c>
      <c r="C14" s="174" t="s">
        <v>187</v>
      </c>
      <c r="D14" s="175">
        <v>79992</v>
      </c>
      <c r="E14" s="8"/>
      <c r="F14" s="9"/>
      <c r="G14" s="1"/>
    </row>
    <row r="15" spans="1:7" ht="16.5" customHeight="1" x14ac:dyDescent="0.25">
      <c r="A15" s="173" t="s">
        <v>194</v>
      </c>
      <c r="B15" s="174" t="s">
        <v>195</v>
      </c>
      <c r="C15" s="174" t="s">
        <v>187</v>
      </c>
      <c r="D15" s="175">
        <v>0</v>
      </c>
      <c r="E15" s="8"/>
      <c r="F15" s="9"/>
      <c r="G15" s="1"/>
    </row>
    <row r="16" spans="1:7" ht="16.5" customHeight="1" x14ac:dyDescent="0.25">
      <c r="A16" s="173" t="s">
        <v>196</v>
      </c>
      <c r="B16" s="174" t="s">
        <v>197</v>
      </c>
      <c r="C16" s="174" t="s">
        <v>187</v>
      </c>
      <c r="D16" s="175">
        <v>0</v>
      </c>
      <c r="E16" s="8"/>
      <c r="F16" s="9"/>
      <c r="G16" s="1"/>
    </row>
    <row r="17" spans="1:7" ht="16.5" customHeight="1" x14ac:dyDescent="0.25">
      <c r="A17" s="173" t="s">
        <v>198</v>
      </c>
      <c r="B17" s="174" t="s">
        <v>199</v>
      </c>
      <c r="C17" s="174" t="s">
        <v>187</v>
      </c>
      <c r="D17" s="175">
        <v>39022.480000000003</v>
      </c>
      <c r="E17" s="8"/>
      <c r="F17" s="9"/>
      <c r="G17" s="1"/>
    </row>
    <row r="18" spans="1:7" ht="16.5" customHeight="1" x14ac:dyDescent="0.25">
      <c r="A18" s="173" t="s">
        <v>200</v>
      </c>
      <c r="B18" s="174" t="s">
        <v>201</v>
      </c>
      <c r="C18" s="174" t="s">
        <v>187</v>
      </c>
      <c r="D18" s="175">
        <v>0.01</v>
      </c>
      <c r="E18" s="8"/>
      <c r="F18" s="9"/>
      <c r="G18" s="1"/>
    </row>
    <row r="19" spans="1:7" ht="16.5" customHeight="1" x14ac:dyDescent="0.25">
      <c r="A19" s="173" t="s">
        <v>202</v>
      </c>
      <c r="B19" s="174" t="s">
        <v>203</v>
      </c>
      <c r="C19" s="174" t="s">
        <v>187</v>
      </c>
      <c r="D19" s="175">
        <v>144.28</v>
      </c>
      <c r="E19" s="8"/>
      <c r="F19" s="9"/>
      <c r="G19" s="1"/>
    </row>
    <row r="20" spans="1:7" ht="16.5" customHeight="1" x14ac:dyDescent="0.25">
      <c r="A20" s="173" t="s">
        <v>204</v>
      </c>
      <c r="B20" s="174" t="s">
        <v>205</v>
      </c>
      <c r="C20" s="174" t="s">
        <v>187</v>
      </c>
      <c r="D20" s="175">
        <v>0</v>
      </c>
      <c r="E20" s="8"/>
      <c r="F20" s="9"/>
      <c r="G20" s="1"/>
    </row>
    <row r="21" spans="1:7" ht="16.5" customHeight="1" x14ac:dyDescent="0.25">
      <c r="A21" s="173" t="s">
        <v>206</v>
      </c>
      <c r="B21" s="174" t="s">
        <v>207</v>
      </c>
      <c r="C21" s="174" t="s">
        <v>187</v>
      </c>
      <c r="D21" s="175">
        <v>0</v>
      </c>
      <c r="E21" s="8"/>
      <c r="F21" s="9"/>
      <c r="G21" s="1"/>
    </row>
    <row r="22" spans="1:7" x14ac:dyDescent="0.25">
      <c r="A22" s="57"/>
      <c r="B22" s="61"/>
      <c r="C22" s="59"/>
      <c r="D22" s="60"/>
      <c r="E22" s="8"/>
      <c r="F22" s="9"/>
      <c r="G22" s="1"/>
    </row>
    <row r="23" spans="1:7" x14ac:dyDescent="0.25">
      <c r="A23" s="57"/>
      <c r="B23" s="61"/>
      <c r="C23" s="59"/>
      <c r="D23" s="60"/>
      <c r="E23" s="8"/>
      <c r="F23" s="10"/>
      <c r="G23" s="1"/>
    </row>
    <row r="24" spans="1:7" x14ac:dyDescent="0.25">
      <c r="A24" s="57"/>
      <c r="B24" s="62" t="s">
        <v>6</v>
      </c>
      <c r="C24" s="59"/>
      <c r="D24" s="60">
        <f>SUM(D10:D23)</f>
        <v>119158.77</v>
      </c>
      <c r="E24" s="8"/>
      <c r="F24" s="10"/>
      <c r="G24" s="1"/>
    </row>
    <row r="25" spans="1:7" x14ac:dyDescent="0.25">
      <c r="A25" s="11"/>
      <c r="B25" s="12"/>
      <c r="C25" s="8"/>
      <c r="D25" s="13"/>
      <c r="E25" s="8"/>
      <c r="F25" s="10"/>
      <c r="G25" s="1"/>
    </row>
    <row r="26" spans="1:7" x14ac:dyDescent="0.25">
      <c r="A26" s="217" t="s">
        <v>17</v>
      </c>
      <c r="B26" s="217"/>
      <c r="C26" s="217"/>
      <c r="D26" s="217"/>
      <c r="E26" s="217"/>
      <c r="F26" s="63"/>
      <c r="G26" s="64"/>
    </row>
    <row r="27" spans="1:7" ht="18.75" customHeight="1" x14ac:dyDescent="0.25">
      <c r="A27" s="218" t="s">
        <v>13</v>
      </c>
      <c r="B27" s="218" t="s">
        <v>14</v>
      </c>
      <c r="C27" s="220" t="s">
        <v>15</v>
      </c>
      <c r="D27" s="220" t="s">
        <v>16</v>
      </c>
      <c r="E27" s="222" t="s">
        <v>18</v>
      </c>
      <c r="F27" s="222"/>
      <c r="G27" s="222"/>
    </row>
    <row r="28" spans="1:7" x14ac:dyDescent="0.25">
      <c r="A28" s="219"/>
      <c r="B28" s="219"/>
      <c r="C28" s="221"/>
      <c r="D28" s="221"/>
      <c r="E28" s="138" t="s">
        <v>19</v>
      </c>
      <c r="F28" s="138" t="s">
        <v>20</v>
      </c>
      <c r="G28" s="138" t="s">
        <v>21</v>
      </c>
    </row>
    <row r="29" spans="1:7" x14ac:dyDescent="0.25">
      <c r="A29" s="57"/>
      <c r="B29" s="65"/>
      <c r="C29" s="66"/>
      <c r="D29" s="66"/>
      <c r="E29" s="66"/>
      <c r="F29" s="67"/>
      <c r="G29" s="57"/>
    </row>
    <row r="30" spans="1:7" x14ac:dyDescent="0.25">
      <c r="A30" s="57"/>
      <c r="B30" s="65"/>
      <c r="C30" s="66"/>
      <c r="D30" s="66"/>
      <c r="E30" s="66"/>
      <c r="F30" s="67"/>
      <c r="G30" s="57"/>
    </row>
    <row r="31" spans="1:7" x14ac:dyDescent="0.25">
      <c r="A31" s="57"/>
      <c r="B31" s="68"/>
      <c r="C31" s="66"/>
      <c r="D31" s="66"/>
      <c r="E31" s="66"/>
      <c r="F31" s="67"/>
      <c r="G31" s="57"/>
    </row>
    <row r="32" spans="1:7" x14ac:dyDescent="0.25">
      <c r="A32" s="57"/>
      <c r="B32" s="68" t="s">
        <v>6</v>
      </c>
      <c r="C32" s="66"/>
      <c r="D32" s="66">
        <f>+D31</f>
        <v>0</v>
      </c>
      <c r="E32" s="66"/>
      <c r="F32" s="67"/>
      <c r="G32" s="57"/>
    </row>
    <row r="33" spans="1:17" x14ac:dyDescent="0.25">
      <c r="A33" s="125"/>
      <c r="B33" s="12"/>
      <c r="C33" s="8"/>
      <c r="D33" s="8"/>
      <c r="E33" s="8"/>
      <c r="F33" s="14"/>
      <c r="G33" s="11"/>
    </row>
    <row r="34" spans="1:17" customFormat="1" x14ac:dyDescent="0.25"/>
    <row r="35" spans="1:17" customFormat="1" x14ac:dyDescent="0.25"/>
    <row r="36" spans="1:17" customFormat="1" x14ac:dyDescent="0.25"/>
    <row r="37" spans="1:17" customFormat="1" x14ac:dyDescent="0.25"/>
    <row r="38" spans="1:17" customFormat="1" x14ac:dyDescent="0.25"/>
    <row r="39" spans="1:17" customFormat="1" x14ac:dyDescent="0.25"/>
    <row r="40" spans="1:17" s="158" customFormat="1" ht="16.5" x14ac:dyDescent="0.3">
      <c r="A40" s="155"/>
      <c r="B40" s="156"/>
      <c r="C40" s="157"/>
      <c r="D40" s="156"/>
      <c r="E40" s="156"/>
      <c r="F40" s="156"/>
      <c r="G40" s="156"/>
    </row>
    <row r="41" spans="1:17" customFormat="1" x14ac:dyDescent="0.25">
      <c r="A41" s="159"/>
      <c r="B41" s="160"/>
      <c r="C41" s="161"/>
      <c r="D41" s="162"/>
      <c r="E41" s="160"/>
      <c r="F41" s="160"/>
      <c r="G41" s="163"/>
      <c r="H41" s="162"/>
      <c r="I41" s="159"/>
      <c r="J41" s="159"/>
      <c r="K41" s="159"/>
      <c r="L41" s="159"/>
      <c r="M41" s="159"/>
      <c r="N41" s="159"/>
      <c r="O41" s="160"/>
      <c r="P41" s="160"/>
      <c r="Q41" s="160"/>
    </row>
    <row r="42" spans="1:17" customFormat="1" x14ac:dyDescent="0.25">
      <c r="A42" s="159"/>
      <c r="B42" s="160"/>
      <c r="C42" s="161"/>
      <c r="D42" s="162"/>
      <c r="E42" s="160"/>
      <c r="F42" s="160"/>
      <c r="G42" s="163"/>
      <c r="H42" s="162"/>
      <c r="I42" s="159"/>
      <c r="J42" s="159"/>
      <c r="K42" s="159"/>
      <c r="L42" s="159"/>
      <c r="M42" s="159"/>
      <c r="N42" s="159"/>
      <c r="O42" s="160"/>
      <c r="P42" s="160"/>
      <c r="Q42" s="160"/>
    </row>
    <row r="43" spans="1:17" customFormat="1" x14ac:dyDescent="0.25">
      <c r="A43" s="159"/>
      <c r="B43" s="160"/>
      <c r="C43" s="161"/>
      <c r="D43" s="162"/>
      <c r="E43" s="160"/>
      <c r="F43" s="160"/>
      <c r="G43" s="163"/>
      <c r="H43" s="162"/>
      <c r="I43" s="159"/>
      <c r="J43" s="159"/>
      <c r="K43" s="159"/>
      <c r="L43" s="159"/>
      <c r="M43" s="159"/>
      <c r="N43" s="159"/>
      <c r="O43" s="160"/>
      <c r="P43" s="160"/>
      <c r="Q43" s="160"/>
    </row>
    <row r="44" spans="1:17" customFormat="1" x14ac:dyDescent="0.25"/>
    <row r="45" spans="1:17" x14ac:dyDescent="0.25">
      <c r="A45" s="15"/>
      <c r="B45" s="150"/>
      <c r="C45" s="17"/>
      <c r="D45" s="150"/>
      <c r="E45" s="17"/>
      <c r="F45" s="150"/>
      <c r="G45" s="150"/>
    </row>
    <row r="46" spans="1:17" ht="15" customHeight="1" x14ac:dyDescent="0.25">
      <c r="A46" s="223" t="s">
        <v>22</v>
      </c>
      <c r="B46" s="224"/>
      <c r="C46" s="224"/>
      <c r="D46" s="224"/>
      <c r="E46" s="224"/>
      <c r="F46" s="224"/>
      <c r="G46" s="225"/>
    </row>
    <row r="47" spans="1:17" ht="15.75" customHeight="1" x14ac:dyDescent="0.25">
      <c r="A47" s="226" t="s">
        <v>145</v>
      </c>
      <c r="B47" s="227"/>
      <c r="C47" s="227"/>
      <c r="D47" s="227"/>
      <c r="E47" s="227"/>
      <c r="F47" s="69"/>
      <c r="G47" s="70"/>
    </row>
    <row r="48" spans="1:17" ht="15.75" customHeight="1" x14ac:dyDescent="0.25">
      <c r="A48" s="228" t="s">
        <v>146</v>
      </c>
      <c r="B48" s="229"/>
      <c r="C48" s="229"/>
      <c r="D48" s="229"/>
      <c r="E48" s="229"/>
      <c r="F48" s="71"/>
      <c r="G48" s="72"/>
    </row>
    <row r="49" spans="1:7" ht="18" customHeight="1" x14ac:dyDescent="0.25">
      <c r="A49" s="230" t="s">
        <v>147</v>
      </c>
      <c r="B49" s="231"/>
      <c r="C49" s="231"/>
      <c r="D49" s="231"/>
      <c r="E49" s="231"/>
      <c r="F49" s="73"/>
      <c r="G49" s="74"/>
    </row>
    <row r="50" spans="1:7" ht="13.5" customHeight="1" x14ac:dyDescent="0.25">
      <c r="A50" s="232" t="s">
        <v>180</v>
      </c>
      <c r="B50" s="233"/>
      <c r="C50" s="233"/>
      <c r="D50" s="233"/>
      <c r="E50" s="233"/>
      <c r="F50" s="75"/>
      <c r="G50" s="76"/>
    </row>
    <row r="51" spans="1:7" x14ac:dyDescent="0.25">
      <c r="A51" s="18"/>
      <c r="B51" s="18"/>
      <c r="C51" s="18"/>
      <c r="D51" s="18"/>
      <c r="E51" s="18"/>
      <c r="F51" s="18"/>
      <c r="G51" s="18"/>
    </row>
  </sheetData>
  <protectedRanges>
    <protectedRange sqref="B10:D10 B28:E31 B22:D25" name="Rango1_1_2"/>
    <protectedRange sqref="B11:D21" name="Rango1_1_1_2"/>
  </protectedRanges>
  <dataConsolidate/>
  <mergeCells count="18">
    <mergeCell ref="A46:G46"/>
    <mergeCell ref="A47:E47"/>
    <mergeCell ref="A48:E48"/>
    <mergeCell ref="A49:E49"/>
    <mergeCell ref="A50:E50"/>
    <mergeCell ref="A2:G2"/>
    <mergeCell ref="A7:G7"/>
    <mergeCell ref="A8:D8"/>
    <mergeCell ref="A26:E26"/>
    <mergeCell ref="A27:A28"/>
    <mergeCell ref="B27:B28"/>
    <mergeCell ref="C27:C28"/>
    <mergeCell ref="D27:D28"/>
    <mergeCell ref="E27:G27"/>
    <mergeCell ref="A3:G3"/>
    <mergeCell ref="A4:G4"/>
    <mergeCell ref="A5:G5"/>
    <mergeCell ref="A6:G6"/>
  </mergeCells>
  <dataValidations count="1">
    <dataValidation allowBlank="1" showErrorMessage="1" sqref="J27"/>
  </dataValidation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3" workbookViewId="0">
      <selection activeCell="A23" sqref="A23:XFD33"/>
    </sheetView>
  </sheetViews>
  <sheetFormatPr baseColWidth="10" defaultColWidth="11.42578125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28.7109375" style="4" customWidth="1"/>
    <col min="6" max="16384" width="11.42578125" style="4"/>
  </cols>
  <sheetData>
    <row r="1" spans="1:6" x14ac:dyDescent="0.25">
      <c r="A1" s="1"/>
      <c r="B1" s="1"/>
      <c r="C1" s="1"/>
      <c r="D1" s="1"/>
      <c r="E1" s="3" t="s">
        <v>71</v>
      </c>
    </row>
    <row r="2" spans="1:6" x14ac:dyDescent="0.25">
      <c r="A2" s="214" t="s">
        <v>183</v>
      </c>
      <c r="B2" s="214"/>
      <c r="C2" s="214"/>
      <c r="D2" s="214"/>
      <c r="E2" s="214"/>
      <c r="F2" s="139"/>
    </row>
    <row r="3" spans="1:6" ht="15.75" customHeight="1" x14ac:dyDescent="0.25">
      <c r="A3" s="214" t="s">
        <v>9</v>
      </c>
      <c r="B3" s="214"/>
      <c r="C3" s="214"/>
      <c r="D3" s="214"/>
      <c r="E3" s="214"/>
      <c r="F3" s="142"/>
    </row>
    <row r="4" spans="1:6" x14ac:dyDescent="0.25">
      <c r="A4" s="214" t="s">
        <v>72</v>
      </c>
      <c r="B4" s="214"/>
      <c r="C4" s="214"/>
      <c r="D4" s="214"/>
      <c r="E4" s="214"/>
      <c r="F4" s="142"/>
    </row>
    <row r="5" spans="1:6" x14ac:dyDescent="0.25">
      <c r="A5" s="215" t="s">
        <v>4</v>
      </c>
      <c r="B5" s="215"/>
      <c r="C5" s="215"/>
      <c r="D5" s="215"/>
      <c r="E5" s="215"/>
      <c r="F5" s="142"/>
    </row>
    <row r="6" spans="1:6" x14ac:dyDescent="0.25">
      <c r="A6" s="215" t="s">
        <v>260</v>
      </c>
      <c r="B6" s="215"/>
      <c r="C6" s="215"/>
      <c r="D6" s="215"/>
      <c r="E6" s="215"/>
      <c r="F6" s="180"/>
    </row>
    <row r="7" spans="1:6" x14ac:dyDescent="0.25">
      <c r="A7" s="302"/>
      <c r="B7" s="302"/>
      <c r="C7" s="6"/>
      <c r="D7" s="6"/>
      <c r="E7" s="6"/>
    </row>
    <row r="8" spans="1:6" ht="20.25" customHeight="1" x14ac:dyDescent="0.25">
      <c r="A8" s="168" t="s">
        <v>13</v>
      </c>
      <c r="B8" s="137" t="s">
        <v>14</v>
      </c>
      <c r="C8" s="167" t="s">
        <v>16</v>
      </c>
      <c r="D8" s="167" t="s">
        <v>65</v>
      </c>
      <c r="E8" s="167" t="s">
        <v>31</v>
      </c>
    </row>
    <row r="9" spans="1:6" x14ac:dyDescent="0.25">
      <c r="A9" s="57"/>
      <c r="B9" s="58"/>
      <c r="C9" s="66"/>
      <c r="D9" s="80"/>
      <c r="E9" s="80"/>
    </row>
    <row r="10" spans="1:6" x14ac:dyDescent="0.25">
      <c r="A10" s="57"/>
      <c r="B10" s="58"/>
      <c r="C10" s="66"/>
      <c r="D10" s="80"/>
      <c r="E10" s="80"/>
    </row>
    <row r="11" spans="1:6" ht="24.75" x14ac:dyDescent="0.25">
      <c r="A11" s="57" t="s">
        <v>282</v>
      </c>
      <c r="B11" s="58" t="s">
        <v>283</v>
      </c>
      <c r="C11" s="66">
        <v>1191189.03</v>
      </c>
      <c r="D11" s="89" t="s">
        <v>284</v>
      </c>
      <c r="E11" s="183" t="s">
        <v>285</v>
      </c>
    </row>
    <row r="12" spans="1:6" ht="36.75" x14ac:dyDescent="0.25">
      <c r="A12" s="57" t="s">
        <v>286</v>
      </c>
      <c r="B12" s="58" t="s">
        <v>287</v>
      </c>
      <c r="C12" s="196">
        <v>5094507</v>
      </c>
      <c r="D12" s="89" t="s">
        <v>288</v>
      </c>
      <c r="E12" s="183" t="s">
        <v>289</v>
      </c>
    </row>
    <row r="13" spans="1:6" ht="42.75" customHeight="1" x14ac:dyDescent="0.25">
      <c r="A13" s="57" t="s">
        <v>290</v>
      </c>
      <c r="B13" s="58" t="s">
        <v>291</v>
      </c>
      <c r="C13" s="197">
        <v>7317937.6699999999</v>
      </c>
      <c r="D13" s="89" t="s">
        <v>292</v>
      </c>
      <c r="E13" s="183" t="s">
        <v>289</v>
      </c>
    </row>
    <row r="14" spans="1:6" ht="65.25" customHeight="1" x14ac:dyDescent="0.25">
      <c r="A14" s="57" t="s">
        <v>293</v>
      </c>
      <c r="B14" s="198" t="s">
        <v>294</v>
      </c>
      <c r="C14" s="66">
        <v>516981.09</v>
      </c>
      <c r="D14" s="89"/>
      <c r="E14" s="183" t="s">
        <v>295</v>
      </c>
    </row>
    <row r="15" spans="1:6" x14ac:dyDescent="0.25">
      <c r="A15" s="57"/>
      <c r="B15" s="58"/>
      <c r="C15" s="66"/>
      <c r="D15" s="80"/>
      <c r="E15" s="80"/>
    </row>
    <row r="16" spans="1:6" x14ac:dyDescent="0.25">
      <c r="A16" s="57"/>
      <c r="B16" s="58"/>
      <c r="C16" s="66"/>
      <c r="D16" s="80"/>
      <c r="E16" s="80"/>
    </row>
    <row r="17" spans="1:17" x14ac:dyDescent="0.25">
      <c r="A17" s="57"/>
      <c r="B17" s="58"/>
      <c r="C17" s="66"/>
      <c r="D17" s="80"/>
      <c r="E17" s="80"/>
    </row>
    <row r="18" spans="1:17" x14ac:dyDescent="0.25">
      <c r="A18" s="57"/>
      <c r="B18" s="58"/>
      <c r="C18" s="66"/>
      <c r="D18" s="80"/>
      <c r="E18" s="80"/>
    </row>
    <row r="19" spans="1:17" x14ac:dyDescent="0.25">
      <c r="A19" s="187"/>
      <c r="B19" s="195"/>
      <c r="C19" s="189"/>
      <c r="D19" s="188"/>
      <c r="E19" s="188"/>
    </row>
    <row r="20" spans="1:17" x14ac:dyDescent="0.25">
      <c r="A20" s="57"/>
      <c r="B20" s="68" t="s">
        <v>6</v>
      </c>
      <c r="C20" s="66">
        <f>SUM(C9:C19)</f>
        <v>14120614.789999999</v>
      </c>
      <c r="D20" s="80"/>
      <c r="E20" s="80"/>
    </row>
    <row r="21" spans="1:17" x14ac:dyDescent="0.25">
      <c r="A21" s="86"/>
      <c r="B21" s="176"/>
      <c r="C21" s="177"/>
      <c r="D21" s="186"/>
      <c r="E21" s="186"/>
    </row>
    <row r="22" spans="1:17" x14ac:dyDescent="0.25">
      <c r="A22" s="86"/>
      <c r="B22" s="176"/>
      <c r="C22" s="177"/>
      <c r="D22" s="186"/>
      <c r="E22" s="186"/>
    </row>
    <row r="23" spans="1:17" x14ac:dyDescent="0.25">
      <c r="A23" s="11"/>
      <c r="B23" s="12"/>
      <c r="C23" s="8"/>
      <c r="D23" s="13"/>
      <c r="E23" s="13"/>
      <c r="F23" s="13"/>
      <c r="G23" s="11"/>
    </row>
    <row r="24" spans="1:17" x14ac:dyDescent="0.25">
      <c r="A24" s="11"/>
      <c r="B24" s="12"/>
      <c r="C24" s="8"/>
      <c r="D24" s="13"/>
      <c r="E24" s="13"/>
      <c r="F24" s="13"/>
      <c r="G24" s="11"/>
    </row>
    <row r="25" spans="1:17" customFormat="1" x14ac:dyDescent="0.25"/>
    <row r="26" spans="1:17" customFormat="1" x14ac:dyDescent="0.25"/>
    <row r="27" spans="1:17" customFormat="1" x14ac:dyDescent="0.25"/>
    <row r="28" spans="1:17" customFormat="1" x14ac:dyDescent="0.25"/>
    <row r="29" spans="1:17" s="158" customFormat="1" ht="16.5" x14ac:dyDescent="0.3">
      <c r="A29" s="155"/>
      <c r="B29" s="156"/>
      <c r="C29" s="157"/>
      <c r="D29" s="156"/>
      <c r="E29" s="156"/>
      <c r="F29" s="156"/>
      <c r="G29" s="156"/>
    </row>
    <row r="30" spans="1:17" customFormat="1" x14ac:dyDescent="0.25">
      <c r="A30" s="159"/>
      <c r="B30" s="160"/>
      <c r="C30" s="161"/>
      <c r="D30" s="162"/>
      <c r="E30" s="160"/>
      <c r="F30" s="160"/>
      <c r="G30" s="163"/>
      <c r="H30" s="162"/>
      <c r="I30" s="159"/>
      <c r="J30" s="159"/>
      <c r="K30" s="159"/>
      <c r="L30" s="159"/>
      <c r="M30" s="159"/>
      <c r="N30" s="159"/>
      <c r="O30" s="160"/>
      <c r="P30" s="160"/>
      <c r="Q30" s="160"/>
    </row>
    <row r="31" spans="1:17" customFormat="1" x14ac:dyDescent="0.25">
      <c r="A31" s="159"/>
      <c r="B31" s="160"/>
      <c r="C31" s="161"/>
      <c r="D31" s="162"/>
      <c r="E31" s="160"/>
      <c r="F31" s="160"/>
      <c r="G31" s="163"/>
      <c r="H31" s="162"/>
      <c r="I31" s="159"/>
      <c r="J31" s="159"/>
      <c r="K31" s="159"/>
      <c r="L31" s="159"/>
      <c r="M31" s="159"/>
      <c r="N31" s="159"/>
      <c r="O31" s="160"/>
      <c r="P31" s="160"/>
      <c r="Q31" s="160"/>
    </row>
    <row r="32" spans="1:17" x14ac:dyDescent="0.25">
      <c r="A32" s="11"/>
      <c r="B32" s="12"/>
      <c r="C32" s="8"/>
      <c r="D32" s="13"/>
      <c r="E32" s="13"/>
      <c r="F32" s="13"/>
      <c r="G32" s="11"/>
    </row>
    <row r="33" spans="1:5" x14ac:dyDescent="0.25">
      <c r="A33" s="150"/>
      <c r="B33" s="23"/>
      <c r="C33" s="23"/>
      <c r="D33" s="150"/>
      <c r="E33" s="150"/>
    </row>
    <row r="34" spans="1:5" x14ac:dyDescent="0.25">
      <c r="A34" s="86"/>
      <c r="B34" s="176"/>
      <c r="C34" s="177"/>
      <c r="D34" s="186"/>
      <c r="E34" s="186"/>
    </row>
    <row r="35" spans="1:5" x14ac:dyDescent="0.25">
      <c r="A35" s="303" t="s">
        <v>35</v>
      </c>
      <c r="B35" s="304"/>
      <c r="C35" s="304"/>
      <c r="D35" s="304"/>
      <c r="E35" s="305"/>
    </row>
    <row r="36" spans="1:5" x14ac:dyDescent="0.25">
      <c r="A36" s="228" t="s">
        <v>145</v>
      </c>
      <c r="B36" s="229"/>
      <c r="C36" s="229"/>
      <c r="D36" s="229"/>
      <c r="E36" s="250"/>
    </row>
    <row r="37" spans="1:5" x14ac:dyDescent="0.25">
      <c r="A37" s="228" t="s">
        <v>146</v>
      </c>
      <c r="B37" s="229"/>
      <c r="C37" s="229"/>
      <c r="D37" s="229"/>
      <c r="E37" s="250"/>
    </row>
    <row r="38" spans="1:5" x14ac:dyDescent="0.25">
      <c r="A38" s="228" t="s">
        <v>164</v>
      </c>
      <c r="B38" s="229"/>
      <c r="C38" s="229"/>
      <c r="D38" s="229"/>
      <c r="E38" s="250"/>
    </row>
    <row r="39" spans="1:5" x14ac:dyDescent="0.25">
      <c r="A39" s="254" t="s">
        <v>165</v>
      </c>
      <c r="B39" s="255"/>
      <c r="C39" s="255"/>
      <c r="D39" s="255"/>
      <c r="E39" s="256"/>
    </row>
    <row r="40" spans="1:5" x14ac:dyDescent="0.25">
      <c r="A40" s="296" t="s">
        <v>163</v>
      </c>
      <c r="B40" s="297"/>
      <c r="C40" s="297"/>
      <c r="D40" s="297"/>
      <c r="E40" s="298"/>
    </row>
    <row r="41" spans="1:5" ht="16.5" x14ac:dyDescent="0.3">
      <c r="A41" s="39"/>
      <c r="B41" s="39"/>
      <c r="C41" s="39"/>
      <c r="D41" s="39"/>
      <c r="E41" s="39"/>
    </row>
    <row r="43" spans="1:5" x14ac:dyDescent="0.25">
      <c r="A43" s="18"/>
      <c r="B43" s="18"/>
      <c r="C43" s="18"/>
      <c r="D43" s="18"/>
      <c r="E43" s="18"/>
    </row>
  </sheetData>
  <protectedRanges>
    <protectedRange sqref="B9:D10 B15:D22 B34:D34" name="Rango1_1_1"/>
    <protectedRange sqref="B11:D14" name="Rango1_1_1_1"/>
    <protectedRange sqref="B23:D24 B32:D32" name="Rango1_1_2_1"/>
  </protectedRanges>
  <mergeCells count="12">
    <mergeCell ref="A2:E2"/>
    <mergeCell ref="A6:E6"/>
    <mergeCell ref="A7:B7"/>
    <mergeCell ref="A40:E40"/>
    <mergeCell ref="A3:E3"/>
    <mergeCell ref="A4:E4"/>
    <mergeCell ref="A5:E5"/>
    <mergeCell ref="A35:E35"/>
    <mergeCell ref="A36:E36"/>
    <mergeCell ref="A37:E37"/>
    <mergeCell ref="A38:E38"/>
    <mergeCell ref="A39:E39"/>
  </mergeCells>
  <pageMargins left="1.4960629921259843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J32" sqref="J32"/>
    </sheetView>
  </sheetViews>
  <sheetFormatPr baseColWidth="10" defaultColWidth="11.42578125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7" x14ac:dyDescent="0.25">
      <c r="A1" s="1"/>
      <c r="B1" s="1"/>
      <c r="C1" s="1"/>
      <c r="D1" s="1"/>
      <c r="E1" s="3" t="s">
        <v>73</v>
      </c>
    </row>
    <row r="2" spans="1:7" x14ac:dyDescent="0.25">
      <c r="A2" s="214" t="s">
        <v>183</v>
      </c>
      <c r="B2" s="214"/>
      <c r="C2" s="214"/>
      <c r="D2" s="214"/>
      <c r="E2" s="214"/>
      <c r="F2" s="139"/>
    </row>
    <row r="3" spans="1:7" ht="15.75" customHeight="1" x14ac:dyDescent="0.25">
      <c r="A3" s="214" t="s">
        <v>9</v>
      </c>
      <c r="B3" s="214"/>
      <c r="C3" s="214"/>
      <c r="D3" s="214"/>
      <c r="E3" s="214"/>
      <c r="F3" s="142"/>
    </row>
    <row r="4" spans="1:7" x14ac:dyDescent="0.25">
      <c r="A4" s="214" t="s">
        <v>72</v>
      </c>
      <c r="B4" s="214"/>
      <c r="C4" s="214"/>
      <c r="D4" s="214"/>
      <c r="E4" s="214"/>
      <c r="F4" s="142"/>
    </row>
    <row r="5" spans="1:7" x14ac:dyDescent="0.25">
      <c r="A5" s="215" t="s">
        <v>5</v>
      </c>
      <c r="B5" s="215"/>
      <c r="C5" s="215"/>
      <c r="D5" s="215"/>
      <c r="E5" s="215"/>
      <c r="F5" s="142"/>
    </row>
    <row r="6" spans="1:7" x14ac:dyDescent="0.25">
      <c r="A6" s="215" t="s">
        <v>260</v>
      </c>
      <c r="B6" s="215"/>
      <c r="C6" s="215"/>
      <c r="D6" s="215"/>
      <c r="E6" s="215"/>
      <c r="F6" s="180"/>
    </row>
    <row r="7" spans="1:7" x14ac:dyDescent="0.25">
      <c r="A7" s="302"/>
      <c r="B7" s="302"/>
      <c r="C7" s="6"/>
      <c r="D7" s="6"/>
      <c r="E7" s="6"/>
    </row>
    <row r="8" spans="1:7" ht="20.25" customHeight="1" x14ac:dyDescent="0.25">
      <c r="A8" s="168" t="s">
        <v>13</v>
      </c>
      <c r="B8" s="137" t="s">
        <v>14</v>
      </c>
      <c r="C8" s="167" t="s">
        <v>15</v>
      </c>
      <c r="D8" s="167" t="s">
        <v>65</v>
      </c>
      <c r="E8" s="167" t="s">
        <v>31</v>
      </c>
    </row>
    <row r="9" spans="1:7" x14ac:dyDescent="0.25">
      <c r="A9" s="57"/>
      <c r="B9" s="58"/>
      <c r="C9" s="66"/>
      <c r="D9" s="80"/>
      <c r="E9" s="80"/>
    </row>
    <row r="10" spans="1:7" x14ac:dyDescent="0.25">
      <c r="A10" s="57" t="s">
        <v>296</v>
      </c>
      <c r="B10" s="58"/>
      <c r="C10" s="66"/>
      <c r="D10" s="80"/>
      <c r="E10" s="80"/>
    </row>
    <row r="11" spans="1:7" x14ac:dyDescent="0.25">
      <c r="A11" s="57"/>
      <c r="B11" s="58"/>
      <c r="C11" s="66"/>
      <c r="D11" s="80"/>
      <c r="E11" s="80"/>
    </row>
    <row r="12" spans="1:7" x14ac:dyDescent="0.25">
      <c r="A12" s="57"/>
      <c r="B12" s="81" t="s">
        <v>6</v>
      </c>
      <c r="C12" s="66">
        <f>SUM(C9:C11)</f>
        <v>0</v>
      </c>
      <c r="D12" s="80"/>
      <c r="E12" s="80"/>
    </row>
    <row r="13" spans="1:7" x14ac:dyDescent="0.25">
      <c r="A13" s="11"/>
      <c r="B13" s="12"/>
      <c r="C13" s="8"/>
      <c r="D13" s="13"/>
      <c r="E13" s="13"/>
      <c r="F13" s="13"/>
      <c r="G13" s="11"/>
    </row>
    <row r="14" spans="1:7" customFormat="1" x14ac:dyDescent="0.25"/>
    <row r="15" spans="1:7" customFormat="1" x14ac:dyDescent="0.25"/>
    <row r="16" spans="1:7" customFormat="1" x14ac:dyDescent="0.25"/>
    <row r="17" spans="1:17" customFormat="1" x14ac:dyDescent="0.25"/>
    <row r="18" spans="1:17" s="158" customFormat="1" ht="16.5" x14ac:dyDescent="0.3">
      <c r="A18" s="155"/>
      <c r="B18" s="156"/>
      <c r="C18" s="157"/>
      <c r="D18" s="156"/>
      <c r="E18" s="156"/>
      <c r="F18" s="156"/>
      <c r="G18" s="156"/>
    </row>
    <row r="19" spans="1:17" customFormat="1" x14ac:dyDescent="0.25">
      <c r="A19" s="159"/>
      <c r="B19" s="160"/>
      <c r="C19" s="161"/>
      <c r="D19" s="162"/>
      <c r="E19" s="160"/>
      <c r="F19" s="160"/>
      <c r="G19" s="163"/>
      <c r="H19" s="162"/>
      <c r="I19" s="159"/>
      <c r="J19" s="159"/>
      <c r="K19" s="159"/>
      <c r="L19" s="159"/>
      <c r="M19" s="159"/>
      <c r="N19" s="159"/>
      <c r="O19" s="160"/>
      <c r="P19" s="160"/>
      <c r="Q19" s="160"/>
    </row>
    <row r="20" spans="1:17" customFormat="1" x14ac:dyDescent="0.25">
      <c r="A20" s="159"/>
      <c r="B20" s="160"/>
      <c r="C20" s="161"/>
      <c r="D20" s="162"/>
      <c r="E20" s="160"/>
      <c r="F20" s="160"/>
      <c r="G20" s="163"/>
      <c r="H20" s="162"/>
      <c r="I20" s="159"/>
      <c r="J20" s="159"/>
      <c r="K20" s="159"/>
      <c r="L20" s="159"/>
      <c r="M20" s="159"/>
      <c r="N20" s="159"/>
      <c r="O20" s="160"/>
      <c r="P20" s="160"/>
      <c r="Q20" s="160"/>
    </row>
    <row r="21" spans="1:17" x14ac:dyDescent="0.25">
      <c r="A21" s="11"/>
      <c r="B21" s="12"/>
      <c r="C21" s="8"/>
      <c r="D21" s="13"/>
      <c r="E21" s="13"/>
      <c r="F21" s="13"/>
      <c r="G21" s="11"/>
    </row>
    <row r="22" spans="1:17" x14ac:dyDescent="0.25">
      <c r="A22" s="150"/>
      <c r="B22" s="23"/>
      <c r="C22" s="23"/>
      <c r="D22" s="150"/>
      <c r="E22" s="150"/>
    </row>
    <row r="23" spans="1:17" x14ac:dyDescent="0.25">
      <c r="A23" s="16"/>
      <c r="B23" s="306"/>
      <c r="C23" s="306"/>
      <c r="D23" s="307"/>
      <c r="E23" s="307"/>
    </row>
    <row r="24" spans="1:17" x14ac:dyDescent="0.25">
      <c r="A24" s="223" t="s">
        <v>35</v>
      </c>
      <c r="B24" s="224"/>
      <c r="C24" s="224"/>
      <c r="D24" s="224"/>
      <c r="E24" s="225"/>
    </row>
    <row r="25" spans="1:17" x14ac:dyDescent="0.25">
      <c r="A25" s="228" t="s">
        <v>145</v>
      </c>
      <c r="B25" s="229"/>
      <c r="C25" s="229"/>
      <c r="D25" s="229"/>
      <c r="E25" s="250"/>
    </row>
    <row r="26" spans="1:17" x14ac:dyDescent="0.25">
      <c r="A26" s="228" t="s">
        <v>146</v>
      </c>
      <c r="B26" s="229"/>
      <c r="C26" s="229"/>
      <c r="D26" s="229"/>
      <c r="E26" s="250"/>
    </row>
    <row r="27" spans="1:17" ht="17.25" customHeight="1" x14ac:dyDescent="0.25">
      <c r="A27" s="228" t="s">
        <v>164</v>
      </c>
      <c r="B27" s="229"/>
      <c r="C27" s="229"/>
      <c r="D27" s="229"/>
      <c r="E27" s="250"/>
    </row>
    <row r="28" spans="1:17" ht="18" customHeight="1" x14ac:dyDescent="0.25">
      <c r="A28" s="254" t="s">
        <v>165</v>
      </c>
      <c r="B28" s="255"/>
      <c r="C28" s="255"/>
      <c r="D28" s="255"/>
      <c r="E28" s="256"/>
    </row>
    <row r="29" spans="1:17" ht="21" customHeight="1" x14ac:dyDescent="0.25">
      <c r="A29" s="296" t="s">
        <v>163</v>
      </c>
      <c r="B29" s="297"/>
      <c r="C29" s="297"/>
      <c r="D29" s="297"/>
      <c r="E29" s="298"/>
    </row>
    <row r="30" spans="1:17" ht="16.5" x14ac:dyDescent="0.3">
      <c r="A30" s="39"/>
      <c r="B30" s="39"/>
      <c r="C30" s="39"/>
      <c r="D30" s="39"/>
      <c r="E30" s="39"/>
    </row>
    <row r="32" spans="1:17" x14ac:dyDescent="0.25">
      <c r="A32" s="18"/>
      <c r="B32" s="18"/>
      <c r="C32" s="18"/>
      <c r="D32" s="18"/>
      <c r="E32" s="18"/>
    </row>
  </sheetData>
  <protectedRanges>
    <protectedRange sqref="B9:D9 B11:D12" name="Rango1_1_1"/>
    <protectedRange sqref="B10:D10" name="Rango1_1_1_1"/>
    <protectedRange sqref="B13:D13 B21:D21" name="Rango1_1_2_1"/>
  </protectedRanges>
  <mergeCells count="13">
    <mergeCell ref="A2:E2"/>
    <mergeCell ref="A6:E6"/>
    <mergeCell ref="A7:B7"/>
    <mergeCell ref="A29:E29"/>
    <mergeCell ref="A3:E3"/>
    <mergeCell ref="A4:E4"/>
    <mergeCell ref="A5:E5"/>
    <mergeCell ref="B23:E23"/>
    <mergeCell ref="A24:E24"/>
    <mergeCell ref="A25:E25"/>
    <mergeCell ref="A26:E26"/>
    <mergeCell ref="A27:E27"/>
    <mergeCell ref="A28:E28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10" workbookViewId="0">
      <selection activeCell="A22" sqref="A22:XFD27"/>
    </sheetView>
  </sheetViews>
  <sheetFormatPr baseColWidth="10" defaultColWidth="11.42578125" defaultRowHeight="15" x14ac:dyDescent="0.25"/>
  <cols>
    <col min="1" max="1" width="17" style="4" customWidth="1"/>
    <col min="2" max="2" width="37.5703125" style="4" customWidth="1"/>
    <col min="3" max="3" width="18.7109375" style="4" customWidth="1"/>
    <col min="4" max="4" width="18.42578125" style="4" customWidth="1"/>
    <col min="5" max="5" width="19.7109375" style="4" customWidth="1"/>
    <col min="6" max="16384" width="11.42578125" style="4"/>
  </cols>
  <sheetData>
    <row r="1" spans="1:6" x14ac:dyDescent="0.25">
      <c r="A1" s="1"/>
      <c r="B1" s="1"/>
      <c r="C1" s="1"/>
      <c r="D1" s="1"/>
      <c r="E1" s="3" t="s">
        <v>74</v>
      </c>
    </row>
    <row r="2" spans="1:6" x14ac:dyDescent="0.25">
      <c r="A2" s="214" t="s">
        <v>183</v>
      </c>
      <c r="B2" s="214"/>
      <c r="C2" s="214"/>
      <c r="D2" s="214"/>
      <c r="E2" s="214"/>
      <c r="F2" s="139"/>
    </row>
    <row r="3" spans="1:6" ht="15.75" customHeight="1" x14ac:dyDescent="0.25">
      <c r="A3" s="214" t="s">
        <v>9</v>
      </c>
      <c r="B3" s="214"/>
      <c r="C3" s="214"/>
      <c r="D3" s="214"/>
      <c r="E3" s="214"/>
      <c r="F3" s="142"/>
    </row>
    <row r="4" spans="1:6" x14ac:dyDescent="0.25">
      <c r="A4" s="214" t="s">
        <v>72</v>
      </c>
      <c r="B4" s="214"/>
      <c r="C4" s="214"/>
      <c r="D4" s="214"/>
      <c r="E4" s="214"/>
      <c r="F4" s="142"/>
    </row>
    <row r="5" spans="1:6" x14ac:dyDescent="0.25">
      <c r="A5" s="215" t="s">
        <v>75</v>
      </c>
      <c r="B5" s="215"/>
      <c r="C5" s="215"/>
      <c r="D5" s="215"/>
      <c r="E5" s="215"/>
      <c r="F5" s="142"/>
    </row>
    <row r="6" spans="1:6" x14ac:dyDescent="0.25">
      <c r="A6" s="215" t="s">
        <v>260</v>
      </c>
      <c r="B6" s="215"/>
      <c r="C6" s="215"/>
      <c r="D6" s="215"/>
      <c r="E6" s="215"/>
      <c r="F6" s="180"/>
    </row>
    <row r="7" spans="1:6" x14ac:dyDescent="0.25">
      <c r="A7" s="165"/>
      <c r="B7" s="165"/>
      <c r="C7" s="165"/>
      <c r="D7" s="165"/>
      <c r="E7" s="165"/>
      <c r="F7" s="142"/>
    </row>
    <row r="8" spans="1:6" ht="23.25" customHeight="1" x14ac:dyDescent="0.25">
      <c r="A8" s="308" t="s">
        <v>76</v>
      </c>
      <c r="B8" s="308"/>
      <c r="C8" s="308"/>
      <c r="D8" s="308"/>
      <c r="E8" s="308"/>
      <c r="F8" s="142"/>
    </row>
    <row r="9" spans="1:6" ht="22.5" customHeight="1" x14ac:dyDescent="0.25">
      <c r="A9" s="168" t="s">
        <v>13</v>
      </c>
      <c r="B9" s="137" t="s">
        <v>14</v>
      </c>
      <c r="C9" s="167" t="s">
        <v>16</v>
      </c>
      <c r="D9" s="167" t="s">
        <v>77</v>
      </c>
      <c r="E9" s="167" t="s">
        <v>78</v>
      </c>
    </row>
    <row r="10" spans="1:6" x14ac:dyDescent="0.25">
      <c r="A10" s="57"/>
      <c r="B10" s="58"/>
      <c r="C10" s="66"/>
      <c r="D10" s="80"/>
      <c r="E10" s="80"/>
    </row>
    <row r="11" spans="1:6" ht="24.75" x14ac:dyDescent="0.25">
      <c r="A11" s="57" t="s">
        <v>297</v>
      </c>
      <c r="B11" s="58" t="s">
        <v>298</v>
      </c>
      <c r="C11" s="66">
        <v>10300298.029999999</v>
      </c>
      <c r="D11" s="199">
        <f>+C11/C17*1</f>
        <v>0.7191950757230281</v>
      </c>
      <c r="E11" s="183" t="s">
        <v>299</v>
      </c>
    </row>
    <row r="12" spans="1:6" ht="24.75" x14ac:dyDescent="0.25">
      <c r="A12" s="57" t="s">
        <v>300</v>
      </c>
      <c r="B12" s="58" t="s">
        <v>301</v>
      </c>
      <c r="C12" s="66">
        <v>1277257.25</v>
      </c>
      <c r="D12" s="199">
        <f>+C12/C17*1</f>
        <v>8.9181606391979001E-2</v>
      </c>
      <c r="E12" s="183" t="s">
        <v>299</v>
      </c>
    </row>
    <row r="13" spans="1:6" ht="24.75" x14ac:dyDescent="0.25">
      <c r="A13" s="57" t="s">
        <v>302</v>
      </c>
      <c r="B13" s="58" t="s">
        <v>303</v>
      </c>
      <c r="C13" s="66">
        <v>2528731.52</v>
      </c>
      <c r="D13" s="199">
        <f>+C13/C17*1</f>
        <v>0.17656297436372412</v>
      </c>
      <c r="E13" s="183" t="s">
        <v>299</v>
      </c>
    </row>
    <row r="14" spans="1:6" ht="23.25" customHeight="1" x14ac:dyDescent="0.25">
      <c r="A14" s="57" t="s">
        <v>304</v>
      </c>
      <c r="B14" s="58" t="s">
        <v>305</v>
      </c>
      <c r="C14" s="66">
        <v>215693.95</v>
      </c>
      <c r="D14" s="199">
        <f>+C14/C17*1</f>
        <v>1.5060343521268874E-2</v>
      </c>
      <c r="E14" s="183" t="s">
        <v>306</v>
      </c>
    </row>
    <row r="15" spans="1:6" x14ac:dyDescent="0.25">
      <c r="A15" s="57"/>
      <c r="B15" s="58"/>
      <c r="C15" s="66"/>
      <c r="D15" s="80"/>
      <c r="E15" s="80"/>
    </row>
    <row r="16" spans="1:6" x14ac:dyDescent="0.25">
      <c r="A16" s="57"/>
      <c r="B16" s="58"/>
      <c r="C16" s="66"/>
      <c r="D16" s="80"/>
      <c r="E16" s="80"/>
    </row>
    <row r="17" spans="1:17" x14ac:dyDescent="0.25">
      <c r="A17" s="57"/>
      <c r="B17" s="81" t="s">
        <v>6</v>
      </c>
      <c r="C17" s="66">
        <f>SUM(C10:C16)</f>
        <v>14321980.749999998</v>
      </c>
      <c r="D17" s="199">
        <f>SUM(D11:D16)</f>
        <v>1.0000000000000002</v>
      </c>
      <c r="E17" s="80"/>
      <c r="G17" s="4">
        <v>0</v>
      </c>
    </row>
    <row r="18" spans="1:17" x14ac:dyDescent="0.25">
      <c r="A18" s="146"/>
      <c r="B18" s="146"/>
      <c r="C18" s="146"/>
      <c r="D18" s="146"/>
    </row>
    <row r="19" spans="1:17" x14ac:dyDescent="0.25">
      <c r="A19" s="146"/>
      <c r="B19" s="146"/>
      <c r="C19" s="146"/>
      <c r="D19" s="146"/>
    </row>
    <row r="20" spans="1:17" x14ac:dyDescent="0.25">
      <c r="A20" s="11"/>
      <c r="B20" s="12"/>
      <c r="C20" s="8"/>
      <c r="D20" s="13"/>
      <c r="E20" s="13"/>
      <c r="F20" s="13"/>
      <c r="G20" s="11"/>
    </row>
    <row r="21" spans="1:17" customFormat="1" x14ac:dyDescent="0.25"/>
    <row r="22" spans="1:17" customFormat="1" x14ac:dyDescent="0.25"/>
    <row r="23" spans="1:17" customFormat="1" x14ac:dyDescent="0.25"/>
    <row r="24" spans="1:17" customFormat="1" x14ac:dyDescent="0.25"/>
    <row r="25" spans="1:17" s="158" customFormat="1" ht="16.5" x14ac:dyDescent="0.3">
      <c r="A25" s="155"/>
      <c r="B25" s="156"/>
      <c r="C25" s="157"/>
      <c r="D25" s="156"/>
      <c r="E25" s="156"/>
      <c r="F25" s="156"/>
      <c r="G25" s="156"/>
    </row>
    <row r="26" spans="1:17" customFormat="1" x14ac:dyDescent="0.25">
      <c r="A26" s="159"/>
      <c r="B26" s="160"/>
      <c r="C26" s="161"/>
      <c r="D26" s="162"/>
      <c r="E26" s="160"/>
      <c r="F26" s="160"/>
      <c r="G26" s="163"/>
      <c r="H26" s="162"/>
      <c r="I26" s="159"/>
      <c r="J26" s="159"/>
      <c r="K26" s="159"/>
      <c r="L26" s="159"/>
      <c r="M26" s="159"/>
      <c r="N26" s="159"/>
      <c r="O26" s="160"/>
      <c r="P26" s="160"/>
      <c r="Q26" s="160"/>
    </row>
    <row r="27" spans="1:17" x14ac:dyDescent="0.25">
      <c r="A27" s="146"/>
      <c r="B27" s="146"/>
      <c r="C27" s="146"/>
      <c r="D27" s="146"/>
    </row>
    <row r="28" spans="1:17" x14ac:dyDescent="0.25">
      <c r="A28" s="16"/>
      <c r="B28" s="306"/>
      <c r="C28" s="306"/>
      <c r="D28" s="307"/>
      <c r="E28" s="307"/>
    </row>
    <row r="29" spans="1:17" x14ac:dyDescent="0.25">
      <c r="A29" s="223" t="s">
        <v>35</v>
      </c>
      <c r="B29" s="224"/>
      <c r="C29" s="224"/>
      <c r="D29" s="224"/>
      <c r="E29" s="225"/>
    </row>
    <row r="30" spans="1:17" x14ac:dyDescent="0.25">
      <c r="A30" s="228" t="s">
        <v>145</v>
      </c>
      <c r="B30" s="229"/>
      <c r="C30" s="229"/>
      <c r="D30" s="229"/>
      <c r="E30" s="250"/>
    </row>
    <row r="31" spans="1:17" x14ac:dyDescent="0.25">
      <c r="A31" s="228" t="s">
        <v>146</v>
      </c>
      <c r="B31" s="229"/>
      <c r="C31" s="229"/>
      <c r="D31" s="229"/>
      <c r="E31" s="250"/>
    </row>
    <row r="32" spans="1:17" x14ac:dyDescent="0.25">
      <c r="A32" s="228" t="s">
        <v>162</v>
      </c>
      <c r="B32" s="229"/>
      <c r="C32" s="229"/>
      <c r="D32" s="229"/>
      <c r="E32" s="250"/>
    </row>
    <row r="33" spans="1:5" x14ac:dyDescent="0.25">
      <c r="A33" s="228" t="s">
        <v>166</v>
      </c>
      <c r="B33" s="229"/>
      <c r="C33" s="229"/>
      <c r="D33" s="229"/>
      <c r="E33" s="250"/>
    </row>
    <row r="34" spans="1:5" x14ac:dyDescent="0.25">
      <c r="A34" s="232" t="s">
        <v>167</v>
      </c>
      <c r="B34" s="233"/>
      <c r="C34" s="233"/>
      <c r="D34" s="233"/>
      <c r="E34" s="309"/>
    </row>
    <row r="35" spans="1:5" x14ac:dyDescent="0.25">
      <c r="A35" s="32"/>
      <c r="B35" s="32"/>
      <c r="C35" s="40"/>
      <c r="D35" s="41"/>
      <c r="E35" s="41"/>
    </row>
    <row r="36" spans="1:5" x14ac:dyDescent="0.25">
      <c r="A36" s="42"/>
      <c r="B36" s="42"/>
      <c r="C36" s="43"/>
      <c r="D36" s="44"/>
      <c r="E36" s="44"/>
    </row>
  </sheetData>
  <protectedRanges>
    <protectedRange sqref="B10:D10 B15:D17" name="Rango1_1_1"/>
    <protectedRange sqref="B11:C14" name="Rango1_1_2"/>
    <protectedRange sqref="D11:D14" name="Rango1_1_3_1"/>
    <protectedRange sqref="B20:D20" name="Rango1_1_2_1"/>
  </protectedRanges>
  <mergeCells count="13">
    <mergeCell ref="A2:E2"/>
    <mergeCell ref="A6:E6"/>
    <mergeCell ref="A8:E8"/>
    <mergeCell ref="A34:E34"/>
    <mergeCell ref="A3:E3"/>
    <mergeCell ref="A4:E4"/>
    <mergeCell ref="A5:E5"/>
    <mergeCell ref="B28:E28"/>
    <mergeCell ref="A29:E29"/>
    <mergeCell ref="A30:E30"/>
    <mergeCell ref="A31:E31"/>
    <mergeCell ref="A32:E32"/>
    <mergeCell ref="A33:E33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13" workbookViewId="0">
      <selection activeCell="G29" sqref="G28:G29"/>
    </sheetView>
  </sheetViews>
  <sheetFormatPr baseColWidth="10" defaultColWidth="11.42578125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16384" width="11.42578125" style="4"/>
  </cols>
  <sheetData>
    <row r="1" spans="1:7" x14ac:dyDescent="0.25">
      <c r="A1" s="1"/>
      <c r="B1" s="1"/>
      <c r="C1" s="1"/>
      <c r="D1" s="1"/>
      <c r="E1" s="2"/>
      <c r="F1" s="257" t="s">
        <v>79</v>
      </c>
      <c r="G1" s="257"/>
    </row>
    <row r="2" spans="1:7" x14ac:dyDescent="0.25">
      <c r="A2" s="214" t="s">
        <v>183</v>
      </c>
      <c r="B2" s="214"/>
      <c r="C2" s="214"/>
      <c r="D2" s="214"/>
      <c r="E2" s="214"/>
      <c r="F2" s="214"/>
      <c r="G2" s="214"/>
    </row>
    <row r="3" spans="1:7" ht="15.75" customHeight="1" x14ac:dyDescent="0.25">
      <c r="A3" s="214" t="s">
        <v>9</v>
      </c>
      <c r="B3" s="214"/>
      <c r="C3" s="214"/>
      <c r="D3" s="214"/>
      <c r="E3" s="214"/>
      <c r="F3" s="214"/>
      <c r="G3" s="214"/>
    </row>
    <row r="4" spans="1:7" x14ac:dyDescent="0.25">
      <c r="A4" s="214" t="s">
        <v>80</v>
      </c>
      <c r="B4" s="214"/>
      <c r="C4" s="214"/>
      <c r="D4" s="214"/>
      <c r="E4" s="214"/>
      <c r="F4" s="214"/>
      <c r="G4" s="214"/>
    </row>
    <row r="5" spans="1:7" x14ac:dyDescent="0.25">
      <c r="A5" s="215" t="s">
        <v>81</v>
      </c>
      <c r="B5" s="215"/>
      <c r="C5" s="215"/>
      <c r="D5" s="215"/>
      <c r="E5" s="215"/>
      <c r="F5" s="215"/>
      <c r="G5" s="215"/>
    </row>
    <row r="6" spans="1:7" x14ac:dyDescent="0.25">
      <c r="A6" s="215" t="s">
        <v>260</v>
      </c>
      <c r="B6" s="215"/>
      <c r="C6" s="215"/>
      <c r="D6" s="215"/>
      <c r="E6" s="215"/>
      <c r="F6" s="215"/>
      <c r="G6" s="215"/>
    </row>
    <row r="7" spans="1:7" x14ac:dyDescent="0.25">
      <c r="A7" s="310"/>
      <c r="B7" s="310"/>
      <c r="C7" s="6"/>
      <c r="D7" s="6"/>
      <c r="E7" s="6"/>
      <c r="F7" s="5"/>
      <c r="G7" s="5"/>
    </row>
    <row r="8" spans="1:7" ht="22.5" customHeight="1" x14ac:dyDescent="0.25">
      <c r="A8" s="168" t="s">
        <v>13</v>
      </c>
      <c r="B8" s="137" t="s">
        <v>14</v>
      </c>
      <c r="C8" s="167" t="s">
        <v>7</v>
      </c>
      <c r="D8" s="167" t="s">
        <v>8</v>
      </c>
      <c r="E8" s="167" t="s">
        <v>82</v>
      </c>
      <c r="F8" s="167" t="s">
        <v>15</v>
      </c>
      <c r="G8" s="167" t="s">
        <v>65</v>
      </c>
    </row>
    <row r="9" spans="1:7" x14ac:dyDescent="0.25">
      <c r="A9" s="57"/>
      <c r="B9" s="58"/>
      <c r="C9" s="66"/>
      <c r="D9" s="80"/>
      <c r="E9" s="80"/>
      <c r="F9" s="57"/>
      <c r="G9" s="57"/>
    </row>
    <row r="10" spans="1:7" ht="30.75" customHeight="1" x14ac:dyDescent="0.25">
      <c r="A10" s="57" t="s">
        <v>307</v>
      </c>
      <c r="B10" s="200" t="s">
        <v>308</v>
      </c>
      <c r="C10" s="80">
        <v>-203450.52</v>
      </c>
      <c r="D10" s="80">
        <v>-498548.92</v>
      </c>
      <c r="E10" s="80">
        <f>+C10-D10</f>
        <v>295098.40000000002</v>
      </c>
      <c r="F10" s="57" t="s">
        <v>309</v>
      </c>
      <c r="G10" s="57" t="s">
        <v>310</v>
      </c>
    </row>
    <row r="11" spans="1:7" ht="26.25" customHeight="1" x14ac:dyDescent="0.25">
      <c r="A11" s="57" t="s">
        <v>311</v>
      </c>
      <c r="B11" s="200" t="s">
        <v>312</v>
      </c>
      <c r="C11" s="80">
        <v>-372355.99</v>
      </c>
      <c r="D11" s="80">
        <v>-372355.99</v>
      </c>
      <c r="E11" s="80">
        <f t="shared" ref="E11:E13" si="0">+C11-D11</f>
        <v>0</v>
      </c>
      <c r="F11" s="57" t="s">
        <v>309</v>
      </c>
      <c r="G11" s="57" t="s">
        <v>310</v>
      </c>
    </row>
    <row r="12" spans="1:7" ht="26.25" customHeight="1" x14ac:dyDescent="0.25">
      <c r="A12" s="57" t="s">
        <v>313</v>
      </c>
      <c r="B12" s="200" t="s">
        <v>314</v>
      </c>
      <c r="C12" s="80">
        <v>-362218.71</v>
      </c>
      <c r="D12" s="80">
        <v>-362218.71</v>
      </c>
      <c r="E12" s="80">
        <f t="shared" si="0"/>
        <v>0</v>
      </c>
      <c r="F12" s="57" t="s">
        <v>309</v>
      </c>
      <c r="G12" s="57" t="s">
        <v>310</v>
      </c>
    </row>
    <row r="13" spans="1:7" ht="24" x14ac:dyDescent="0.25">
      <c r="A13" s="57" t="s">
        <v>315</v>
      </c>
      <c r="B13" s="58" t="s">
        <v>316</v>
      </c>
      <c r="C13" s="80">
        <v>1465222.06</v>
      </c>
      <c r="D13" s="80">
        <v>1465222.06</v>
      </c>
      <c r="E13" s="80">
        <f t="shared" si="0"/>
        <v>0</v>
      </c>
      <c r="F13" s="57" t="s">
        <v>317</v>
      </c>
      <c r="G13" s="57" t="s">
        <v>310</v>
      </c>
    </row>
    <row r="14" spans="1:7" x14ac:dyDescent="0.25">
      <c r="A14" s="57"/>
      <c r="B14" s="58"/>
      <c r="C14" s="66"/>
      <c r="D14" s="80"/>
      <c r="E14" s="80"/>
      <c r="F14" s="57"/>
      <c r="G14" s="57"/>
    </row>
    <row r="15" spans="1:7" x14ac:dyDescent="0.25">
      <c r="A15" s="57"/>
      <c r="B15" s="58"/>
      <c r="C15" s="66"/>
      <c r="D15" s="80"/>
      <c r="E15" s="80"/>
      <c r="F15" s="57"/>
      <c r="G15" s="57"/>
    </row>
    <row r="16" spans="1:7" x14ac:dyDescent="0.25">
      <c r="A16" s="57"/>
      <c r="B16" s="81" t="s">
        <v>6</v>
      </c>
      <c r="C16" s="66">
        <f>SUM(C9:C15)</f>
        <v>527196.84000000008</v>
      </c>
      <c r="D16" s="66">
        <f t="shared" ref="D16:E16" si="1">SUM(D9:D15)</f>
        <v>232098.44000000018</v>
      </c>
      <c r="E16" s="66">
        <f t="shared" si="1"/>
        <v>295098.40000000002</v>
      </c>
      <c r="F16" s="57"/>
      <c r="G16" s="57"/>
    </row>
    <row r="17" spans="1:7" x14ac:dyDescent="0.25">
      <c r="A17" s="15"/>
      <c r="B17" s="32"/>
      <c r="C17" s="33"/>
      <c r="D17" s="34"/>
      <c r="E17" s="34"/>
      <c r="F17" s="16"/>
      <c r="G17" s="16"/>
    </row>
    <row r="18" spans="1:7" x14ac:dyDescent="0.25">
      <c r="A18" s="16"/>
      <c r="B18" s="306"/>
      <c r="C18" s="306"/>
      <c r="D18" s="307"/>
      <c r="E18" s="307"/>
      <c r="F18" s="16"/>
      <c r="G18" s="16"/>
    </row>
    <row r="19" spans="1:7" x14ac:dyDescent="0.25">
      <c r="A19" s="223" t="s">
        <v>35</v>
      </c>
      <c r="B19" s="224"/>
      <c r="C19" s="224"/>
      <c r="D19" s="224"/>
      <c r="E19" s="224"/>
      <c r="F19" s="224"/>
      <c r="G19" s="225"/>
    </row>
    <row r="20" spans="1:7" ht="20.25" customHeight="1" x14ac:dyDescent="0.25">
      <c r="A20" s="226" t="s">
        <v>168</v>
      </c>
      <c r="B20" s="227"/>
      <c r="C20" s="227"/>
      <c r="D20" s="227"/>
      <c r="E20" s="227"/>
      <c r="F20" s="227"/>
      <c r="G20" s="249"/>
    </row>
    <row r="21" spans="1:7" ht="19.5" customHeight="1" x14ac:dyDescent="0.25">
      <c r="A21" s="228" t="s">
        <v>169</v>
      </c>
      <c r="B21" s="229"/>
      <c r="C21" s="229"/>
      <c r="D21" s="229"/>
      <c r="E21" s="229"/>
      <c r="F21" s="229"/>
      <c r="G21" s="250"/>
    </row>
    <row r="22" spans="1:7" ht="22.5" customHeight="1" x14ac:dyDescent="0.25">
      <c r="A22" s="311" t="s">
        <v>170</v>
      </c>
      <c r="B22" s="312"/>
      <c r="C22" s="312"/>
      <c r="D22" s="312"/>
      <c r="E22" s="312"/>
      <c r="F22" s="312"/>
      <c r="G22" s="313"/>
    </row>
    <row r="23" spans="1:7" ht="19.5" customHeight="1" x14ac:dyDescent="0.25">
      <c r="A23" s="228" t="s">
        <v>159</v>
      </c>
      <c r="B23" s="229"/>
      <c r="C23" s="229"/>
      <c r="D23" s="229"/>
      <c r="E23" s="229"/>
      <c r="F23" s="229"/>
      <c r="G23" s="250"/>
    </row>
    <row r="24" spans="1:7" ht="20.25" customHeight="1" x14ac:dyDescent="0.25">
      <c r="A24" s="228" t="s">
        <v>171</v>
      </c>
      <c r="B24" s="229"/>
      <c r="C24" s="229"/>
      <c r="D24" s="229"/>
      <c r="E24" s="229"/>
      <c r="F24" s="229"/>
      <c r="G24" s="250"/>
    </row>
    <row r="25" spans="1:7" ht="23.25" customHeight="1" x14ac:dyDescent="0.25">
      <c r="A25" s="228" t="s">
        <v>172</v>
      </c>
      <c r="B25" s="229"/>
      <c r="C25" s="229"/>
      <c r="D25" s="229"/>
      <c r="E25" s="229"/>
      <c r="F25" s="229"/>
      <c r="G25" s="250"/>
    </row>
    <row r="26" spans="1:7" ht="15" customHeight="1" x14ac:dyDescent="0.25">
      <c r="A26" s="296" t="s">
        <v>173</v>
      </c>
      <c r="B26" s="297"/>
      <c r="C26" s="297"/>
      <c r="D26" s="297"/>
      <c r="E26" s="297"/>
      <c r="F26" s="297"/>
      <c r="G26" s="298"/>
    </row>
    <row r="30" spans="1:7" customFormat="1" x14ac:dyDescent="0.25"/>
    <row r="31" spans="1:7" customFormat="1" x14ac:dyDescent="0.25"/>
    <row r="32" spans="1:7" customFormat="1" x14ac:dyDescent="0.25"/>
    <row r="33" spans="1:17" s="158" customFormat="1" ht="16.5" x14ac:dyDescent="0.3">
      <c r="A33" s="155"/>
      <c r="B33" s="156"/>
      <c r="C33" s="157"/>
      <c r="D33" s="156"/>
      <c r="E33" s="156"/>
      <c r="F33" s="156"/>
      <c r="G33" s="156"/>
    </row>
    <row r="34" spans="1:17" customFormat="1" x14ac:dyDescent="0.25">
      <c r="A34" s="159"/>
      <c r="B34" s="160"/>
      <c r="C34" s="161"/>
      <c r="D34" s="162"/>
      <c r="E34" s="160"/>
      <c r="F34" s="160"/>
      <c r="G34" s="163"/>
      <c r="H34" s="162"/>
      <c r="I34" s="159"/>
      <c r="J34" s="159"/>
      <c r="K34" s="159"/>
      <c r="L34" s="159"/>
      <c r="M34" s="159"/>
      <c r="N34" s="159"/>
      <c r="O34" s="160"/>
      <c r="P34" s="160"/>
      <c r="Q34" s="160"/>
    </row>
    <row r="35" spans="1:17" x14ac:dyDescent="0.25">
      <c r="A35" s="146"/>
      <c r="B35" s="146"/>
      <c r="C35" s="146"/>
      <c r="D35" s="146"/>
    </row>
  </sheetData>
  <protectedRanges>
    <protectedRange sqref="B17:D17" name="Rango1_1"/>
    <protectedRange sqref="B9:D9 B14:D15 B16:E16" name="Rango1_1_1"/>
    <protectedRange sqref="B10:D13" name="Rango1_1_1_1"/>
  </protectedRanges>
  <mergeCells count="16">
    <mergeCell ref="A7:B7"/>
    <mergeCell ref="F1:G1"/>
    <mergeCell ref="A25:G25"/>
    <mergeCell ref="A26:G26"/>
    <mergeCell ref="A19:G19"/>
    <mergeCell ref="A20:G20"/>
    <mergeCell ref="A21:G21"/>
    <mergeCell ref="A22:G22"/>
    <mergeCell ref="A23:G23"/>
    <mergeCell ref="A24:G24"/>
    <mergeCell ref="B18:E18"/>
    <mergeCell ref="A2:G2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10" workbookViewId="0">
      <selection activeCell="A16" sqref="A16:XFD21"/>
    </sheetView>
  </sheetViews>
  <sheetFormatPr baseColWidth="10" defaultColWidth="11.42578125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16384" width="11.42578125" style="4"/>
  </cols>
  <sheetData>
    <row r="1" spans="1:7" x14ac:dyDescent="0.25">
      <c r="A1" s="1"/>
      <c r="B1" s="1"/>
      <c r="C1" s="1"/>
      <c r="D1" s="1"/>
      <c r="E1" s="2"/>
      <c r="F1" s="257" t="s">
        <v>83</v>
      </c>
      <c r="G1" s="257"/>
    </row>
    <row r="2" spans="1:7" x14ac:dyDescent="0.25">
      <c r="A2" s="214" t="s">
        <v>183</v>
      </c>
      <c r="B2" s="214"/>
      <c r="C2" s="214"/>
      <c r="D2" s="214"/>
      <c r="E2" s="214"/>
      <c r="F2" s="214"/>
      <c r="G2" s="214"/>
    </row>
    <row r="3" spans="1:7" ht="15.75" customHeight="1" x14ac:dyDescent="0.25">
      <c r="A3" s="214" t="s">
        <v>9</v>
      </c>
      <c r="B3" s="214"/>
      <c r="C3" s="214"/>
      <c r="D3" s="214"/>
      <c r="E3" s="214"/>
      <c r="F3" s="214"/>
      <c r="G3" s="214"/>
    </row>
    <row r="4" spans="1:7" x14ac:dyDescent="0.25">
      <c r="A4" s="214" t="s">
        <v>80</v>
      </c>
      <c r="B4" s="214"/>
      <c r="C4" s="214"/>
      <c r="D4" s="214"/>
      <c r="E4" s="214"/>
      <c r="F4" s="214"/>
      <c r="G4" s="214"/>
    </row>
    <row r="5" spans="1:7" x14ac:dyDescent="0.25">
      <c r="A5" s="215" t="s">
        <v>84</v>
      </c>
      <c r="B5" s="215"/>
      <c r="C5" s="215"/>
      <c r="D5" s="215"/>
      <c r="E5" s="215"/>
      <c r="F5" s="215"/>
      <c r="G5" s="215"/>
    </row>
    <row r="6" spans="1:7" x14ac:dyDescent="0.25">
      <c r="A6" s="215" t="s">
        <v>260</v>
      </c>
      <c r="B6" s="215"/>
      <c r="C6" s="215"/>
      <c r="D6" s="215"/>
      <c r="E6" s="215"/>
      <c r="F6" s="215"/>
      <c r="G6" s="215"/>
    </row>
    <row r="7" spans="1:7" x14ac:dyDescent="0.25">
      <c r="A7" s="302"/>
      <c r="B7" s="302"/>
      <c r="C7" s="6"/>
      <c r="D7" s="6"/>
      <c r="E7" s="6"/>
      <c r="F7" s="5"/>
      <c r="G7" s="5"/>
    </row>
    <row r="8" spans="1:7" ht="22.5" customHeight="1" x14ac:dyDescent="0.25">
      <c r="A8" s="168" t="s">
        <v>13</v>
      </c>
      <c r="B8" s="137" t="s">
        <v>14</v>
      </c>
      <c r="C8" s="167" t="s">
        <v>7</v>
      </c>
      <c r="D8" s="167" t="s">
        <v>8</v>
      </c>
      <c r="E8" s="167" t="s">
        <v>82</v>
      </c>
      <c r="F8" s="167" t="s">
        <v>15</v>
      </c>
      <c r="G8" s="167" t="s">
        <v>65</v>
      </c>
    </row>
    <row r="9" spans="1:7" x14ac:dyDescent="0.25">
      <c r="A9" s="57"/>
      <c r="B9" s="58"/>
      <c r="C9" s="66"/>
      <c r="D9" s="80"/>
      <c r="E9" s="80"/>
      <c r="F9" s="57"/>
      <c r="G9" s="57"/>
    </row>
    <row r="10" spans="1:7" s="203" customFormat="1" ht="24.75" customHeight="1" x14ac:dyDescent="0.25">
      <c r="A10" s="201" t="s">
        <v>318</v>
      </c>
      <c r="B10" s="202" t="s">
        <v>319</v>
      </c>
      <c r="C10" s="80">
        <v>37748333.369999997</v>
      </c>
      <c r="D10" s="80">
        <v>37748333.369999997</v>
      </c>
      <c r="E10" s="80">
        <f>+C10-D10</f>
        <v>0</v>
      </c>
      <c r="F10" s="201" t="s">
        <v>320</v>
      </c>
      <c r="G10" s="201" t="s">
        <v>310</v>
      </c>
    </row>
    <row r="11" spans="1:7" x14ac:dyDescent="0.25">
      <c r="A11" s="57"/>
      <c r="B11" s="58"/>
      <c r="C11" s="66"/>
      <c r="D11" s="80"/>
      <c r="E11" s="80"/>
      <c r="F11" s="57"/>
      <c r="G11" s="57"/>
    </row>
    <row r="12" spans="1:7" x14ac:dyDescent="0.25">
      <c r="A12" s="57"/>
      <c r="B12" s="81" t="s">
        <v>6</v>
      </c>
      <c r="C12" s="66">
        <f>SUM(C9:C11)</f>
        <v>37748333.369999997</v>
      </c>
      <c r="D12" s="66">
        <f t="shared" ref="D12:E12" si="0">SUM(D9:D11)</f>
        <v>37748333.369999997</v>
      </c>
      <c r="E12" s="66">
        <f t="shared" si="0"/>
        <v>0</v>
      </c>
      <c r="F12" s="57"/>
      <c r="G12" s="57"/>
    </row>
    <row r="13" spans="1:7" x14ac:dyDescent="0.25">
      <c r="A13" s="15"/>
      <c r="B13" s="32"/>
      <c r="C13" s="33"/>
      <c r="D13" s="34"/>
      <c r="E13" s="34"/>
      <c r="F13" s="16"/>
      <c r="G13" s="16"/>
    </row>
    <row r="14" spans="1:7" x14ac:dyDescent="0.25">
      <c r="A14" s="15"/>
      <c r="B14" s="32"/>
      <c r="C14" s="33"/>
      <c r="D14" s="34"/>
      <c r="E14" s="34"/>
      <c r="F14" s="16"/>
      <c r="G14" s="16"/>
    </row>
    <row r="15" spans="1:7" x14ac:dyDescent="0.25">
      <c r="A15" s="15"/>
      <c r="B15" s="32"/>
      <c r="C15" s="33"/>
      <c r="D15" s="34"/>
      <c r="E15" s="34"/>
      <c r="F15" s="16"/>
      <c r="G15" s="16"/>
    </row>
    <row r="16" spans="1:7" customFormat="1" x14ac:dyDescent="0.25"/>
    <row r="17" spans="1:17" customFormat="1" x14ac:dyDescent="0.25"/>
    <row r="18" spans="1:17" customFormat="1" x14ac:dyDescent="0.25"/>
    <row r="19" spans="1:17" s="158" customFormat="1" ht="16.5" x14ac:dyDescent="0.3">
      <c r="A19" s="155"/>
      <c r="B19" s="156"/>
      <c r="C19" s="157"/>
      <c r="D19" s="156"/>
      <c r="E19" s="156"/>
      <c r="F19" s="156"/>
      <c r="G19" s="156"/>
    </row>
    <row r="20" spans="1:17" customFormat="1" x14ac:dyDescent="0.25">
      <c r="A20" s="159"/>
      <c r="B20" s="160"/>
      <c r="C20" s="161"/>
      <c r="D20" s="162"/>
      <c r="E20" s="160"/>
      <c r="F20" s="160"/>
      <c r="G20" s="163"/>
      <c r="H20" s="162"/>
      <c r="I20" s="159"/>
      <c r="J20" s="159"/>
      <c r="K20" s="159"/>
      <c r="L20" s="159"/>
      <c r="M20" s="159"/>
      <c r="N20" s="159"/>
      <c r="O20" s="160"/>
      <c r="P20" s="160"/>
      <c r="Q20" s="160"/>
    </row>
    <row r="21" spans="1:17" x14ac:dyDescent="0.25">
      <c r="A21" s="146"/>
      <c r="B21" s="146"/>
      <c r="C21" s="146"/>
      <c r="D21" s="146"/>
    </row>
    <row r="22" spans="1:17" x14ac:dyDescent="0.25">
      <c r="A22" s="15"/>
      <c r="B22" s="32"/>
      <c r="C22" s="33"/>
      <c r="D22" s="34"/>
      <c r="E22" s="34"/>
      <c r="F22" s="16"/>
      <c r="G22" s="16"/>
    </row>
    <row r="23" spans="1:17" x14ac:dyDescent="0.25">
      <c r="A23" s="15"/>
      <c r="B23" s="32"/>
      <c r="C23" s="33"/>
      <c r="D23" s="34"/>
      <c r="E23" s="34"/>
      <c r="F23" s="16"/>
      <c r="G23" s="16"/>
    </row>
    <row r="24" spans="1:17" x14ac:dyDescent="0.25">
      <c r="A24" s="16"/>
      <c r="B24" s="306"/>
      <c r="C24" s="306"/>
      <c r="D24" s="307"/>
      <c r="E24" s="307"/>
      <c r="F24" s="16"/>
      <c r="G24" s="16"/>
    </row>
    <row r="25" spans="1:17" x14ac:dyDescent="0.25">
      <c r="A25" s="223" t="s">
        <v>35</v>
      </c>
      <c r="B25" s="224"/>
      <c r="C25" s="224"/>
      <c r="D25" s="224"/>
      <c r="E25" s="224"/>
      <c r="F25" s="224"/>
      <c r="G25" s="225"/>
    </row>
    <row r="26" spans="1:17" x14ac:dyDescent="0.25">
      <c r="A26" s="226" t="s">
        <v>168</v>
      </c>
      <c r="B26" s="227"/>
      <c r="C26" s="227"/>
      <c r="D26" s="227"/>
      <c r="E26" s="227"/>
      <c r="F26" s="227"/>
      <c r="G26" s="249"/>
    </row>
    <row r="27" spans="1:17" x14ac:dyDescent="0.25">
      <c r="A27" s="228" t="s">
        <v>169</v>
      </c>
      <c r="B27" s="229"/>
      <c r="C27" s="229"/>
      <c r="D27" s="229"/>
      <c r="E27" s="229"/>
      <c r="F27" s="229"/>
      <c r="G27" s="250"/>
    </row>
    <row r="28" spans="1:17" x14ac:dyDescent="0.25">
      <c r="A28" s="311" t="s">
        <v>170</v>
      </c>
      <c r="B28" s="312"/>
      <c r="C28" s="312"/>
      <c r="D28" s="312"/>
      <c r="E28" s="312"/>
      <c r="F28" s="312"/>
      <c r="G28" s="313"/>
    </row>
    <row r="29" spans="1:17" x14ac:dyDescent="0.25">
      <c r="A29" s="228" t="s">
        <v>159</v>
      </c>
      <c r="B29" s="229"/>
      <c r="C29" s="229"/>
      <c r="D29" s="229"/>
      <c r="E29" s="229"/>
      <c r="F29" s="229"/>
      <c r="G29" s="250"/>
    </row>
    <row r="30" spans="1:17" x14ac:dyDescent="0.25">
      <c r="A30" s="228" t="s">
        <v>171</v>
      </c>
      <c r="B30" s="229"/>
      <c r="C30" s="229"/>
      <c r="D30" s="229"/>
      <c r="E30" s="229"/>
      <c r="F30" s="229"/>
      <c r="G30" s="250"/>
    </row>
    <row r="31" spans="1:17" x14ac:dyDescent="0.25">
      <c r="A31" s="228" t="s">
        <v>172</v>
      </c>
      <c r="B31" s="229"/>
      <c r="C31" s="229"/>
      <c r="D31" s="229"/>
      <c r="E31" s="229"/>
      <c r="F31" s="229"/>
      <c r="G31" s="250"/>
    </row>
    <row r="32" spans="1:17" ht="15" customHeight="1" x14ac:dyDescent="0.25">
      <c r="A32" s="296" t="s">
        <v>173</v>
      </c>
      <c r="B32" s="297"/>
      <c r="C32" s="297"/>
      <c r="D32" s="297"/>
      <c r="E32" s="297"/>
      <c r="F32" s="297"/>
      <c r="G32" s="298"/>
    </row>
  </sheetData>
  <protectedRanges>
    <protectedRange sqref="B13:D15 B22:D23" name="Rango1_1"/>
    <protectedRange sqref="B9:D9 B11:D11 B12:E12" name="Rango1_1_1"/>
    <protectedRange sqref="B10:D10" name="Rango1_1_1_1"/>
  </protectedRanges>
  <mergeCells count="16">
    <mergeCell ref="A7:B7"/>
    <mergeCell ref="F1:G1"/>
    <mergeCell ref="A31:G31"/>
    <mergeCell ref="A32:G32"/>
    <mergeCell ref="A25:G25"/>
    <mergeCell ref="A26:G26"/>
    <mergeCell ref="A27:G27"/>
    <mergeCell ref="A28:G28"/>
    <mergeCell ref="A29:G29"/>
    <mergeCell ref="A30:G30"/>
    <mergeCell ref="B24:E24"/>
    <mergeCell ref="A2:G2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31" workbookViewId="0">
      <selection activeCell="G55" sqref="G55"/>
    </sheetView>
  </sheetViews>
  <sheetFormatPr baseColWidth="10" defaultColWidth="11.42578125" defaultRowHeight="15" x14ac:dyDescent="0.25"/>
  <cols>
    <col min="1" max="1" width="14.42578125" style="47" customWidth="1"/>
    <col min="2" max="2" width="41.28515625" style="47" customWidth="1"/>
    <col min="3" max="3" width="23.140625" style="47" customWidth="1"/>
    <col min="4" max="4" width="18.85546875" style="47" customWidth="1"/>
    <col min="5" max="16384" width="11.42578125" style="47"/>
  </cols>
  <sheetData>
    <row r="1" spans="1:7" x14ac:dyDescent="0.25">
      <c r="A1" s="45"/>
      <c r="B1" s="45"/>
      <c r="C1" s="45"/>
      <c r="D1" s="46" t="s">
        <v>85</v>
      </c>
    </row>
    <row r="2" spans="1:7" x14ac:dyDescent="0.25">
      <c r="A2" s="214" t="s">
        <v>183</v>
      </c>
      <c r="B2" s="214"/>
      <c r="C2" s="214"/>
      <c r="D2" s="214"/>
      <c r="E2" s="139"/>
      <c r="F2" s="139"/>
      <c r="G2" s="139"/>
    </row>
    <row r="3" spans="1:7" ht="15.75" customHeight="1" x14ac:dyDescent="0.25">
      <c r="A3" s="316" t="s">
        <v>9</v>
      </c>
      <c r="B3" s="316"/>
      <c r="C3" s="316"/>
      <c r="D3" s="316"/>
      <c r="E3" s="143"/>
      <c r="F3" s="143"/>
      <c r="G3" s="143"/>
    </row>
    <row r="4" spans="1:7" x14ac:dyDescent="0.25">
      <c r="A4" s="316" t="s">
        <v>86</v>
      </c>
      <c r="B4" s="316"/>
      <c r="C4" s="316"/>
      <c r="D4" s="316"/>
      <c r="E4" s="143"/>
      <c r="F4" s="143"/>
      <c r="G4" s="143"/>
    </row>
    <row r="5" spans="1:7" x14ac:dyDescent="0.25">
      <c r="A5" s="317" t="s">
        <v>1</v>
      </c>
      <c r="B5" s="317"/>
      <c r="C5" s="317"/>
      <c r="D5" s="317"/>
      <c r="E5" s="143"/>
      <c r="F5" s="143"/>
      <c r="G5" s="143"/>
    </row>
    <row r="6" spans="1:7" x14ac:dyDescent="0.25">
      <c r="A6" s="215" t="s">
        <v>260</v>
      </c>
      <c r="B6" s="215"/>
      <c r="C6" s="215"/>
      <c r="D6" s="215"/>
      <c r="E6" s="180"/>
      <c r="F6" s="180"/>
      <c r="G6" s="180"/>
    </row>
    <row r="7" spans="1:7" x14ac:dyDescent="0.25">
      <c r="A7" s="318" t="s">
        <v>87</v>
      </c>
      <c r="B7" s="318"/>
      <c r="C7" s="104"/>
      <c r="D7" s="104"/>
    </row>
    <row r="8" spans="1:7" ht="22.5" customHeight="1" x14ac:dyDescent="0.25">
      <c r="A8" s="144" t="s">
        <v>13</v>
      </c>
      <c r="B8" s="145" t="s">
        <v>0</v>
      </c>
      <c r="C8" s="141" t="s">
        <v>210</v>
      </c>
      <c r="D8" s="141" t="s">
        <v>211</v>
      </c>
    </row>
    <row r="9" spans="1:7" x14ac:dyDescent="0.25">
      <c r="A9" s="314" t="s">
        <v>88</v>
      </c>
      <c r="B9" s="315"/>
      <c r="C9" s="105"/>
      <c r="D9" s="105"/>
    </row>
    <row r="10" spans="1:7" x14ac:dyDescent="0.25">
      <c r="A10" s="106"/>
      <c r="B10" s="106"/>
      <c r="C10" s="106"/>
      <c r="D10" s="106"/>
    </row>
    <row r="11" spans="1:7" x14ac:dyDescent="0.25">
      <c r="A11" s="107"/>
      <c r="B11" s="107"/>
      <c r="C11" s="107"/>
      <c r="D11" s="107"/>
    </row>
    <row r="12" spans="1:7" x14ac:dyDescent="0.25">
      <c r="A12" s="314" t="s">
        <v>89</v>
      </c>
      <c r="B12" s="315"/>
      <c r="C12" s="105"/>
      <c r="D12" s="105"/>
    </row>
    <row r="13" spans="1:7" s="4" customFormat="1" x14ac:dyDescent="0.25">
      <c r="A13" s="173" t="s">
        <v>185</v>
      </c>
      <c r="B13" s="174" t="s">
        <v>186</v>
      </c>
      <c r="C13" s="175">
        <v>0</v>
      </c>
      <c r="D13" s="175">
        <v>0</v>
      </c>
      <c r="E13" s="8"/>
      <c r="F13" s="9"/>
      <c r="G13" s="1"/>
    </row>
    <row r="14" spans="1:7" s="4" customFormat="1" x14ac:dyDescent="0.25">
      <c r="A14" s="173" t="s">
        <v>188</v>
      </c>
      <c r="B14" s="174" t="s">
        <v>189</v>
      </c>
      <c r="C14" s="175">
        <v>0</v>
      </c>
      <c r="D14" s="175">
        <v>0</v>
      </c>
      <c r="E14" s="8"/>
      <c r="F14" s="9"/>
      <c r="G14" s="1"/>
    </row>
    <row r="15" spans="1:7" s="4" customFormat="1" x14ac:dyDescent="0.25">
      <c r="A15" s="173" t="s">
        <v>190</v>
      </c>
      <c r="B15" s="174" t="s">
        <v>191</v>
      </c>
      <c r="C15" s="175">
        <v>0</v>
      </c>
      <c r="D15" s="175">
        <v>0</v>
      </c>
      <c r="E15" s="8"/>
      <c r="F15" s="9"/>
      <c r="G15" s="1"/>
    </row>
    <row r="16" spans="1:7" s="4" customFormat="1" x14ac:dyDescent="0.25">
      <c r="A16" s="173" t="s">
        <v>192</v>
      </c>
      <c r="B16" s="174" t="s">
        <v>193</v>
      </c>
      <c r="C16" s="175">
        <v>79992</v>
      </c>
      <c r="D16" s="175">
        <v>79992.2</v>
      </c>
      <c r="E16" s="8"/>
      <c r="F16" s="9"/>
      <c r="G16" s="1"/>
    </row>
    <row r="17" spans="1:7" s="4" customFormat="1" x14ac:dyDescent="0.25">
      <c r="A17" s="173" t="s">
        <v>194</v>
      </c>
      <c r="B17" s="174" t="s">
        <v>195</v>
      </c>
      <c r="C17" s="175">
        <v>0</v>
      </c>
      <c r="D17" s="204"/>
      <c r="E17" s="8"/>
      <c r="F17" s="9"/>
      <c r="G17" s="1"/>
    </row>
    <row r="18" spans="1:7" s="205" customFormat="1" ht="23.25" x14ac:dyDescent="0.25">
      <c r="A18" s="173" t="s">
        <v>196</v>
      </c>
      <c r="B18" s="174" t="s">
        <v>197</v>
      </c>
      <c r="C18" s="175">
        <v>0</v>
      </c>
      <c r="D18" s="204"/>
    </row>
    <row r="19" spans="1:7" s="205" customFormat="1" ht="23.25" x14ac:dyDescent="0.25">
      <c r="A19" s="173" t="s">
        <v>198</v>
      </c>
      <c r="B19" s="174" t="s">
        <v>199</v>
      </c>
      <c r="C19" s="175">
        <v>39022.480000000003</v>
      </c>
      <c r="D19" s="204"/>
    </row>
    <row r="20" spans="1:7" s="205" customFormat="1" ht="23.25" x14ac:dyDescent="0.25">
      <c r="A20" s="173" t="s">
        <v>200</v>
      </c>
      <c r="B20" s="174" t="s">
        <v>201</v>
      </c>
      <c r="C20" s="175">
        <v>0.01</v>
      </c>
      <c r="D20" s="204"/>
    </row>
    <row r="21" spans="1:7" s="205" customFormat="1" ht="23.25" x14ac:dyDescent="0.25">
      <c r="A21" s="173" t="s">
        <v>202</v>
      </c>
      <c r="B21" s="174" t="s">
        <v>203</v>
      </c>
      <c r="C21" s="175">
        <v>144.28</v>
      </c>
      <c r="D21" s="204"/>
    </row>
    <row r="22" spans="1:7" s="205" customFormat="1" x14ac:dyDescent="0.25">
      <c r="A22" s="173" t="s">
        <v>204</v>
      </c>
      <c r="B22" s="174" t="s">
        <v>205</v>
      </c>
      <c r="C22" s="175">
        <v>0</v>
      </c>
      <c r="D22" s="204"/>
    </row>
    <row r="23" spans="1:7" s="205" customFormat="1" x14ac:dyDescent="0.25">
      <c r="A23" s="173" t="s">
        <v>206</v>
      </c>
      <c r="B23" s="174" t="s">
        <v>207</v>
      </c>
      <c r="C23" s="175">
        <v>0</v>
      </c>
      <c r="D23" s="175"/>
    </row>
    <row r="24" spans="1:7" s="205" customFormat="1" ht="23.25" x14ac:dyDescent="0.25">
      <c r="A24" s="173" t="s">
        <v>321</v>
      </c>
      <c r="B24" s="174" t="s">
        <v>322</v>
      </c>
      <c r="C24" s="60"/>
      <c r="D24" s="175">
        <v>71789.05</v>
      </c>
    </row>
    <row r="25" spans="1:7" s="205" customFormat="1" ht="23.25" x14ac:dyDescent="0.25">
      <c r="A25" s="173" t="s">
        <v>323</v>
      </c>
      <c r="B25" s="174" t="s">
        <v>324</v>
      </c>
      <c r="C25" s="204"/>
      <c r="D25" s="175">
        <v>20001.28</v>
      </c>
    </row>
    <row r="26" spans="1:7" x14ac:dyDescent="0.25">
      <c r="A26" s="106"/>
      <c r="B26" s="106"/>
      <c r="C26" s="106"/>
      <c r="D26" s="106"/>
    </row>
    <row r="27" spans="1:7" x14ac:dyDescent="0.25">
      <c r="A27" s="107"/>
      <c r="B27" s="107"/>
      <c r="C27" s="107"/>
      <c r="D27" s="107"/>
    </row>
    <row r="28" spans="1:7" x14ac:dyDescent="0.25">
      <c r="A28" s="314" t="s">
        <v>90</v>
      </c>
      <c r="B28" s="315"/>
      <c r="C28" s="105"/>
      <c r="D28" s="105"/>
    </row>
    <row r="29" spans="1:7" x14ac:dyDescent="0.25">
      <c r="A29" s="106"/>
      <c r="B29" s="106"/>
      <c r="C29" s="106"/>
      <c r="D29" s="106"/>
    </row>
    <row r="30" spans="1:7" x14ac:dyDescent="0.25">
      <c r="A30" s="107"/>
      <c r="B30" s="107"/>
      <c r="C30" s="107"/>
      <c r="D30" s="107"/>
    </row>
    <row r="31" spans="1:7" x14ac:dyDescent="0.25">
      <c r="A31" s="314" t="s">
        <v>91</v>
      </c>
      <c r="B31" s="315"/>
      <c r="C31" s="105"/>
      <c r="D31" s="105"/>
    </row>
    <row r="32" spans="1:7" x14ac:dyDescent="0.25">
      <c r="A32" s="206"/>
      <c r="B32" s="206"/>
      <c r="C32" s="175"/>
      <c r="D32" s="175"/>
    </row>
    <row r="33" spans="1:7" x14ac:dyDescent="0.25">
      <c r="A33" s="207" t="s">
        <v>204</v>
      </c>
      <c r="B33" s="207" t="s">
        <v>205</v>
      </c>
      <c r="C33" s="175">
        <v>202346.28</v>
      </c>
      <c r="D33" s="175">
        <v>202346.28</v>
      </c>
    </row>
    <row r="34" spans="1:7" x14ac:dyDescent="0.25">
      <c r="A34" s="207" t="s">
        <v>206</v>
      </c>
      <c r="B34" s="207" t="s">
        <v>207</v>
      </c>
      <c r="C34" s="175">
        <v>79992.2</v>
      </c>
      <c r="D34" s="175">
        <v>79992.2</v>
      </c>
    </row>
    <row r="35" spans="1:7" x14ac:dyDescent="0.25">
      <c r="A35" s="207" t="s">
        <v>325</v>
      </c>
      <c r="B35" s="207" t="s">
        <v>326</v>
      </c>
      <c r="C35" s="175">
        <v>516981.09</v>
      </c>
      <c r="D35" s="175"/>
    </row>
    <row r="36" spans="1:7" x14ac:dyDescent="0.25">
      <c r="A36" s="105"/>
      <c r="B36" s="105"/>
      <c r="C36" s="175"/>
      <c r="D36" s="175"/>
    </row>
    <row r="37" spans="1:7" x14ac:dyDescent="0.25">
      <c r="A37" s="208"/>
      <c r="B37" s="209"/>
      <c r="C37" s="209"/>
      <c r="D37" s="210"/>
      <c r="E37" s="47">
        <v>0</v>
      </c>
    </row>
    <row r="38" spans="1:7" ht="14.25" customHeight="1" x14ac:dyDescent="0.25">
      <c r="A38" s="314" t="s">
        <v>92</v>
      </c>
      <c r="B38" s="315"/>
      <c r="C38" s="105"/>
      <c r="D38" s="105"/>
    </row>
    <row r="39" spans="1:7" ht="14.25" customHeight="1" x14ac:dyDescent="0.25">
      <c r="A39" s="108"/>
      <c r="B39" s="106"/>
      <c r="C39" s="106"/>
      <c r="D39" s="106"/>
    </row>
    <row r="40" spans="1:7" ht="14.25" customHeight="1" x14ac:dyDescent="0.25">
      <c r="A40" s="109"/>
      <c r="B40" s="107"/>
      <c r="C40" s="110"/>
      <c r="D40" s="107"/>
    </row>
    <row r="41" spans="1:7" x14ac:dyDescent="0.25">
      <c r="A41" s="48"/>
      <c r="B41" s="211" t="s">
        <v>93</v>
      </c>
      <c r="C41" s="49">
        <f>SUM(C9:C37)</f>
        <v>918478.34000000008</v>
      </c>
      <c r="D41" s="49">
        <f>SUM(D9:D37)</f>
        <v>454121.01</v>
      </c>
    </row>
    <row r="45" spans="1:7" customFormat="1" x14ac:dyDescent="0.25"/>
    <row r="46" spans="1:7" customFormat="1" x14ac:dyDescent="0.25"/>
    <row r="47" spans="1:7" customFormat="1" x14ac:dyDescent="0.25"/>
    <row r="48" spans="1:7" s="158" customFormat="1" ht="16.5" x14ac:dyDescent="0.3">
      <c r="A48" s="155"/>
      <c r="B48" s="156"/>
      <c r="C48" s="157"/>
      <c r="D48" s="156"/>
      <c r="E48" s="156"/>
      <c r="F48" s="156"/>
      <c r="G48" s="156"/>
    </row>
    <row r="49" spans="1:17" customFormat="1" x14ac:dyDescent="0.25">
      <c r="A49" s="159"/>
      <c r="B49" s="160"/>
      <c r="C49" s="161"/>
      <c r="D49" s="162"/>
      <c r="E49" s="160"/>
      <c r="F49" s="160"/>
      <c r="G49" s="163"/>
      <c r="H49" s="162"/>
      <c r="I49" s="159"/>
      <c r="J49" s="159"/>
      <c r="K49" s="159"/>
      <c r="L49" s="159"/>
      <c r="M49" s="159"/>
      <c r="N49" s="159"/>
      <c r="O49" s="160"/>
      <c r="P49" s="160"/>
      <c r="Q49" s="160"/>
    </row>
    <row r="50" spans="1:17" s="4" customFormat="1" x14ac:dyDescent="0.25">
      <c r="A50" s="146"/>
      <c r="B50" s="146"/>
      <c r="C50" s="146"/>
      <c r="D50" s="146"/>
    </row>
  </sheetData>
  <protectedRanges>
    <protectedRange sqref="C9:D9 C12:D12 C28:D28 C31:D31 C38:D38 B10:D11 B26:D27 B29:D30 B39:D41 B32:D37" name="Rango1_1_1"/>
    <protectedRange sqref="A37:A40" name="Rango1_2"/>
    <protectedRange sqref="D18:D24 C25:D25" name="Rango1_1_1_1"/>
    <protectedRange sqref="D13" name="Rango1_1_1_1_1"/>
    <protectedRange sqref="D14" name="Rango1_1_1_1_1_1"/>
    <protectedRange sqref="D15:D17" name="Rango1_1_1_2"/>
    <protectedRange sqref="B13:B23" name="Rango1_1_1_5"/>
    <protectedRange sqref="C24" name="Rango1_1_2"/>
    <protectedRange sqref="C13:C23" name="Rango1_1_1_6"/>
  </protectedRanges>
  <mergeCells count="11">
    <mergeCell ref="A2:D2"/>
    <mergeCell ref="A6:D6"/>
    <mergeCell ref="A7:B7"/>
    <mergeCell ref="A9:B9"/>
    <mergeCell ref="A12:B12"/>
    <mergeCell ref="A28:B28"/>
    <mergeCell ref="A31:B31"/>
    <mergeCell ref="A38:B38"/>
    <mergeCell ref="A3:D3"/>
    <mergeCell ref="A4:D4"/>
    <mergeCell ref="A5:D5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topLeftCell="A16" zoomScaleNormal="100" workbookViewId="0">
      <selection activeCell="A42" sqref="A42:XFD47"/>
    </sheetView>
  </sheetViews>
  <sheetFormatPr baseColWidth="10" defaultColWidth="11.42578125" defaultRowHeight="15" x14ac:dyDescent="0.25"/>
  <cols>
    <col min="1" max="1" width="23.7109375" style="47" customWidth="1"/>
    <col min="2" max="2" width="46" style="47" customWidth="1"/>
    <col min="3" max="3" width="14.7109375" style="47" customWidth="1"/>
    <col min="4" max="5" width="14.5703125" style="47" customWidth="1"/>
    <col min="6" max="16384" width="11.42578125" style="47"/>
  </cols>
  <sheetData>
    <row r="1" spans="1:7" x14ac:dyDescent="0.25">
      <c r="A1" s="45"/>
      <c r="B1" s="45"/>
      <c r="D1" s="46" t="s">
        <v>144</v>
      </c>
      <c r="E1" s="46"/>
      <c r="F1" s="45"/>
    </row>
    <row r="2" spans="1:7" x14ac:dyDescent="0.25">
      <c r="A2" s="56" t="s">
        <v>183</v>
      </c>
      <c r="B2" s="56"/>
      <c r="C2" s="56"/>
      <c r="D2" s="56"/>
      <c r="E2" s="212"/>
      <c r="F2" s="45"/>
      <c r="G2" s="45"/>
    </row>
    <row r="3" spans="1:7" ht="15.75" customHeight="1" x14ac:dyDescent="0.25">
      <c r="A3" s="316" t="s">
        <v>141</v>
      </c>
      <c r="B3" s="316"/>
      <c r="C3" s="316"/>
      <c r="D3" s="56"/>
      <c r="E3" s="56"/>
      <c r="F3" s="45"/>
      <c r="G3" s="45"/>
    </row>
    <row r="4" spans="1:7" ht="8.25" customHeight="1" x14ac:dyDescent="0.25">
      <c r="A4" s="56"/>
      <c r="B4" s="56"/>
      <c r="C4" s="56"/>
      <c r="D4" s="56"/>
      <c r="E4" s="56"/>
      <c r="F4" s="45"/>
      <c r="G4" s="45"/>
    </row>
    <row r="5" spans="1:7" x14ac:dyDescent="0.25">
      <c r="A5" s="317" t="s">
        <v>140</v>
      </c>
      <c r="B5" s="317"/>
      <c r="C5" s="317"/>
      <c r="D5" s="55"/>
      <c r="E5" s="55"/>
      <c r="F5" s="45"/>
      <c r="G5" s="45"/>
    </row>
    <row r="6" spans="1:7" x14ac:dyDescent="0.25">
      <c r="A6" s="55"/>
      <c r="B6" s="55"/>
      <c r="C6" s="55"/>
      <c r="D6" s="55"/>
      <c r="E6" s="55"/>
      <c r="F6" s="45"/>
      <c r="G6" s="45"/>
    </row>
    <row r="7" spans="1:7" ht="37.5" customHeight="1" x14ac:dyDescent="0.25">
      <c r="A7" s="322" t="s">
        <v>139</v>
      </c>
      <c r="B7" s="322"/>
      <c r="C7" s="322"/>
      <c r="D7" s="322"/>
      <c r="E7" s="322"/>
      <c r="F7" s="45"/>
      <c r="G7" s="45"/>
    </row>
    <row r="8" spans="1:7" x14ac:dyDescent="0.25">
      <c r="A8" s="54"/>
      <c r="B8" s="54"/>
      <c r="C8" s="54"/>
      <c r="D8" s="54"/>
      <c r="E8" s="50"/>
      <c r="F8" s="45"/>
      <c r="G8" s="45"/>
    </row>
    <row r="9" spans="1:7" x14ac:dyDescent="0.25">
      <c r="A9" s="111" t="s">
        <v>174</v>
      </c>
      <c r="B9" s="111"/>
      <c r="C9" s="52"/>
      <c r="D9" s="52"/>
      <c r="E9" s="50"/>
      <c r="F9" s="45"/>
      <c r="G9" s="45"/>
    </row>
    <row r="10" spans="1:7" ht="15" customHeight="1" x14ac:dyDescent="0.25">
      <c r="A10" s="111"/>
      <c r="B10" s="111"/>
      <c r="C10" s="52"/>
      <c r="D10" s="52"/>
      <c r="E10" s="50"/>
    </row>
    <row r="11" spans="1:7" ht="18" customHeight="1" x14ac:dyDescent="0.25">
      <c r="A11" s="323" t="s">
        <v>138</v>
      </c>
      <c r="B11" s="323"/>
      <c r="C11" s="111"/>
      <c r="D11" s="111"/>
      <c r="E11" s="112"/>
    </row>
    <row r="12" spans="1:7" ht="32.25" customHeight="1" x14ac:dyDescent="0.25">
      <c r="A12" s="172" t="s">
        <v>137</v>
      </c>
      <c r="B12" s="324" t="s">
        <v>136</v>
      </c>
      <c r="C12" s="324"/>
      <c r="D12" s="324"/>
      <c r="E12" s="324"/>
    </row>
    <row r="13" spans="1:7" ht="32.25" customHeight="1" x14ac:dyDescent="0.25">
      <c r="A13" s="113" t="s">
        <v>135</v>
      </c>
      <c r="B13" s="113" t="s">
        <v>134</v>
      </c>
      <c r="C13" s="113"/>
      <c r="D13" s="113"/>
      <c r="E13" s="113"/>
    </row>
    <row r="14" spans="1:7" ht="21.75" customHeight="1" x14ac:dyDescent="0.25">
      <c r="A14" s="113" t="s">
        <v>133</v>
      </c>
      <c r="B14" s="324" t="s">
        <v>132</v>
      </c>
      <c r="C14" s="324"/>
      <c r="D14" s="324"/>
      <c r="E14" s="324"/>
      <c r="F14" s="45"/>
      <c r="G14" s="45"/>
    </row>
    <row r="15" spans="1:7" ht="22.5" customHeight="1" x14ac:dyDescent="0.25">
      <c r="A15" s="113" t="s">
        <v>131</v>
      </c>
      <c r="B15" s="324" t="s">
        <v>130</v>
      </c>
      <c r="C15" s="324"/>
      <c r="D15" s="324"/>
      <c r="E15" s="324"/>
      <c r="F15" s="45"/>
      <c r="G15" s="45"/>
    </row>
    <row r="16" spans="1:7" x14ac:dyDescent="0.25">
      <c r="A16" s="111"/>
      <c r="B16" s="114"/>
      <c r="C16" s="114"/>
      <c r="D16" s="114"/>
      <c r="E16" s="114"/>
      <c r="F16" s="45"/>
      <c r="G16" s="45"/>
    </row>
    <row r="17" spans="1:8" ht="53.25" customHeight="1" x14ac:dyDescent="0.25">
      <c r="A17" s="172" t="s">
        <v>129</v>
      </c>
      <c r="B17" s="113" t="s">
        <v>128</v>
      </c>
      <c r="C17" s="112"/>
      <c r="D17" s="112"/>
      <c r="E17" s="112"/>
      <c r="F17" s="53"/>
      <c r="G17" s="53"/>
    </row>
    <row r="18" spans="1:8" x14ac:dyDescent="0.25">
      <c r="A18" s="113" t="s">
        <v>127</v>
      </c>
      <c r="B18" s="112"/>
      <c r="C18" s="112"/>
      <c r="D18" s="112"/>
      <c r="E18" s="112"/>
      <c r="F18" s="45"/>
      <c r="G18" s="45"/>
      <c r="H18" s="51"/>
    </row>
    <row r="19" spans="1:8" x14ac:dyDescent="0.25">
      <c r="A19" s="111"/>
      <c r="B19" s="112"/>
      <c r="C19" s="112"/>
      <c r="D19" s="112"/>
      <c r="E19" s="112"/>
      <c r="F19" s="45"/>
      <c r="G19" s="45"/>
      <c r="H19" s="51"/>
    </row>
    <row r="20" spans="1:8" x14ac:dyDescent="0.25">
      <c r="A20" s="111" t="s">
        <v>126</v>
      </c>
      <c r="B20" s="111"/>
      <c r="C20" s="111"/>
      <c r="D20" s="111"/>
      <c r="E20" s="112"/>
      <c r="F20" s="51"/>
      <c r="G20" s="51"/>
      <c r="H20" s="51"/>
    </row>
    <row r="21" spans="1:8" x14ac:dyDescent="0.25">
      <c r="A21" s="111"/>
      <c r="B21" s="111"/>
      <c r="C21" s="111"/>
      <c r="D21" s="111"/>
      <c r="E21" s="112"/>
      <c r="F21" s="51"/>
      <c r="G21" s="51"/>
      <c r="H21" s="51"/>
    </row>
    <row r="22" spans="1:8" x14ac:dyDescent="0.25">
      <c r="A22" s="111"/>
      <c r="B22" s="111"/>
      <c r="C22" s="111"/>
      <c r="D22" s="111"/>
      <c r="E22" s="112"/>
      <c r="F22" s="51"/>
      <c r="G22" s="51"/>
      <c r="H22" s="51"/>
    </row>
    <row r="23" spans="1:8" ht="16.5" customHeight="1" x14ac:dyDescent="0.25">
      <c r="A23" s="171" t="s">
        <v>327</v>
      </c>
      <c r="B23" s="112"/>
      <c r="C23" s="112"/>
      <c r="D23" s="112"/>
      <c r="E23" s="112"/>
      <c r="F23" s="51"/>
      <c r="G23" s="51"/>
      <c r="H23" s="51"/>
    </row>
    <row r="24" spans="1:8" x14ac:dyDescent="0.25">
      <c r="A24" s="112"/>
      <c r="B24" s="325" t="s">
        <v>125</v>
      </c>
      <c r="C24" s="325"/>
      <c r="D24" s="325"/>
      <c r="E24" s="325"/>
      <c r="F24" s="51"/>
      <c r="G24" s="51"/>
      <c r="H24" s="51"/>
    </row>
    <row r="25" spans="1:8" x14ac:dyDescent="0.25">
      <c r="A25" s="115" t="s">
        <v>124</v>
      </c>
      <c r="B25" s="115" t="s">
        <v>123</v>
      </c>
      <c r="C25" s="116" t="s">
        <v>122</v>
      </c>
      <c r="D25" s="116" t="s">
        <v>121</v>
      </c>
      <c r="E25" s="116" t="s">
        <v>120</v>
      </c>
    </row>
    <row r="26" spans="1:8" x14ac:dyDescent="0.25">
      <c r="A26" s="117" t="s">
        <v>119</v>
      </c>
      <c r="B26" s="118" t="s">
        <v>118</v>
      </c>
      <c r="C26" s="213">
        <v>11115509</v>
      </c>
      <c r="D26" s="213">
        <v>11122006</v>
      </c>
      <c r="E26" s="213">
        <f>+D26-C26</f>
        <v>6497</v>
      </c>
    </row>
    <row r="27" spans="1:8" x14ac:dyDescent="0.25">
      <c r="A27" s="117" t="s">
        <v>117</v>
      </c>
      <c r="B27" s="118" t="s">
        <v>116</v>
      </c>
      <c r="C27" s="213">
        <v>0</v>
      </c>
      <c r="D27" s="213">
        <v>0</v>
      </c>
      <c r="E27" s="213">
        <f t="shared" ref="E27:E37" si="0">+D27-C27</f>
        <v>0</v>
      </c>
    </row>
    <row r="28" spans="1:8" x14ac:dyDescent="0.25">
      <c r="A28" s="117" t="s">
        <v>115</v>
      </c>
      <c r="B28" s="118" t="s">
        <v>114</v>
      </c>
      <c r="C28" s="213">
        <v>773130.91</v>
      </c>
      <c r="D28" s="213">
        <v>2998608.79</v>
      </c>
      <c r="E28" s="213">
        <f t="shared" si="0"/>
        <v>2225477.88</v>
      </c>
    </row>
    <row r="29" spans="1:8" x14ac:dyDescent="0.25">
      <c r="A29" s="118" t="s">
        <v>113</v>
      </c>
      <c r="B29" s="118" t="s">
        <v>112</v>
      </c>
      <c r="C29" s="213">
        <v>11888639.91</v>
      </c>
      <c r="D29" s="213">
        <v>14120614.789999999</v>
      </c>
      <c r="E29" s="213">
        <f t="shared" si="0"/>
        <v>2231974.879999999</v>
      </c>
    </row>
    <row r="30" spans="1:8" x14ac:dyDescent="0.25">
      <c r="A30" s="118" t="s">
        <v>111</v>
      </c>
      <c r="B30" s="118" t="s">
        <v>110</v>
      </c>
      <c r="C30" s="213">
        <v>11888639.91</v>
      </c>
      <c r="D30" s="213">
        <v>14120614.789999999</v>
      </c>
      <c r="E30" s="213">
        <f t="shared" si="0"/>
        <v>2231974.879999999</v>
      </c>
    </row>
    <row r="31" spans="1:8" x14ac:dyDescent="0.25">
      <c r="A31" s="118" t="s">
        <v>109</v>
      </c>
      <c r="B31" s="118" t="s">
        <v>108</v>
      </c>
      <c r="C31" s="213">
        <v>11115509</v>
      </c>
      <c r="D31" s="213">
        <v>14120614.789999999</v>
      </c>
      <c r="E31" s="213">
        <f t="shared" si="0"/>
        <v>3005105.7899999991</v>
      </c>
    </row>
    <row r="32" spans="1:8" x14ac:dyDescent="0.25">
      <c r="A32" s="118" t="s">
        <v>107</v>
      </c>
      <c r="B32" s="118" t="s">
        <v>106</v>
      </c>
      <c r="C32" s="213">
        <v>1115509</v>
      </c>
      <c r="D32" s="213">
        <v>14120614.789999999</v>
      </c>
      <c r="E32" s="213">
        <f t="shared" si="0"/>
        <v>13005105.789999999</v>
      </c>
    </row>
    <row r="33" spans="1:17" x14ac:dyDescent="0.25">
      <c r="A33" s="118" t="s">
        <v>105</v>
      </c>
      <c r="B33" s="118" t="s">
        <v>104</v>
      </c>
      <c r="C33" s="213">
        <v>773130.91</v>
      </c>
      <c r="D33" s="213">
        <v>2998608.79</v>
      </c>
      <c r="E33" s="213">
        <f t="shared" si="0"/>
        <v>2225477.88</v>
      </c>
    </row>
    <row r="34" spans="1:17" x14ac:dyDescent="0.25">
      <c r="A34" s="118" t="s">
        <v>103</v>
      </c>
      <c r="B34" s="118" t="s">
        <v>102</v>
      </c>
      <c r="C34" s="213">
        <v>11888639.91</v>
      </c>
      <c r="D34" s="213">
        <v>14120614.789999999</v>
      </c>
      <c r="E34" s="213">
        <f t="shared" si="0"/>
        <v>2231974.879999999</v>
      </c>
    </row>
    <row r="35" spans="1:17" x14ac:dyDescent="0.25">
      <c r="A35" s="118" t="s">
        <v>101</v>
      </c>
      <c r="B35" s="118" t="s">
        <v>100</v>
      </c>
      <c r="C35" s="213">
        <v>11888639.91</v>
      </c>
      <c r="D35" s="213">
        <v>14120614.789999999</v>
      </c>
      <c r="E35" s="213">
        <f t="shared" si="0"/>
        <v>2231974.879999999</v>
      </c>
    </row>
    <row r="36" spans="1:17" x14ac:dyDescent="0.25">
      <c r="A36" s="118" t="s">
        <v>99</v>
      </c>
      <c r="B36" s="118" t="s">
        <v>98</v>
      </c>
      <c r="C36" s="213">
        <v>11888639.91</v>
      </c>
      <c r="D36" s="213">
        <v>14120614.789999999</v>
      </c>
      <c r="E36" s="213">
        <f t="shared" si="0"/>
        <v>2231974.879999999</v>
      </c>
    </row>
    <row r="37" spans="1:17" x14ac:dyDescent="0.25">
      <c r="A37" s="119" t="s">
        <v>97</v>
      </c>
      <c r="B37" s="119" t="s">
        <v>96</v>
      </c>
      <c r="C37" s="213">
        <v>11888639.91</v>
      </c>
      <c r="D37" s="213">
        <v>14120614.789999999</v>
      </c>
      <c r="E37" s="213">
        <f t="shared" si="0"/>
        <v>2231974.879999999</v>
      </c>
    </row>
    <row r="38" spans="1:17" x14ac:dyDescent="0.25">
      <c r="A38" s="120" t="s">
        <v>95</v>
      </c>
      <c r="B38" s="120" t="s">
        <v>95</v>
      </c>
      <c r="C38" s="116"/>
      <c r="D38" s="116"/>
      <c r="E38" s="116"/>
    </row>
    <row r="39" spans="1:17" x14ac:dyDescent="0.25">
      <c r="A39" s="112"/>
      <c r="B39" s="121" t="s">
        <v>94</v>
      </c>
      <c r="C39" s="122"/>
      <c r="D39" s="122"/>
      <c r="E39" s="122"/>
    </row>
    <row r="40" spans="1:17" x14ac:dyDescent="0.25">
      <c r="A40" s="112"/>
      <c r="B40" s="123"/>
      <c r="C40" s="124"/>
      <c r="D40" s="124"/>
      <c r="E40" s="124"/>
    </row>
    <row r="41" spans="1:17" x14ac:dyDescent="0.25">
      <c r="A41" s="112"/>
      <c r="B41" s="123"/>
      <c r="C41" s="124"/>
      <c r="D41" s="124"/>
      <c r="E41" s="124"/>
    </row>
    <row r="42" spans="1:17" customFormat="1" x14ac:dyDescent="0.25"/>
    <row r="43" spans="1:17" customFormat="1" x14ac:dyDescent="0.25"/>
    <row r="44" spans="1:17" customFormat="1" x14ac:dyDescent="0.25"/>
    <row r="45" spans="1:17" s="158" customFormat="1" ht="16.5" x14ac:dyDescent="0.3">
      <c r="A45" s="155"/>
      <c r="B45" s="156"/>
      <c r="C45" s="157"/>
      <c r="D45" s="156"/>
      <c r="E45" s="156"/>
      <c r="F45" s="156"/>
      <c r="G45" s="156"/>
    </row>
    <row r="46" spans="1:17" customFormat="1" x14ac:dyDescent="0.25">
      <c r="A46" s="159"/>
      <c r="B46" s="160"/>
      <c r="C46" s="161"/>
      <c r="D46" s="162"/>
      <c r="E46" s="160"/>
      <c r="F46" s="160"/>
      <c r="G46" s="163"/>
      <c r="H46" s="162"/>
      <c r="I46" s="159"/>
      <c r="J46" s="159"/>
      <c r="K46" s="159"/>
      <c r="L46" s="159"/>
      <c r="M46" s="159"/>
      <c r="N46" s="159"/>
      <c r="O46" s="160"/>
      <c r="P46" s="160"/>
      <c r="Q46" s="160"/>
    </row>
    <row r="47" spans="1:17" s="4" customFormat="1" x14ac:dyDescent="0.25">
      <c r="A47" s="146"/>
      <c r="B47" s="146"/>
      <c r="C47" s="146"/>
      <c r="D47" s="146"/>
    </row>
    <row r="48" spans="1:17" x14ac:dyDescent="0.25">
      <c r="A48" s="112"/>
      <c r="B48" s="123"/>
      <c r="C48" s="124"/>
      <c r="D48" s="124"/>
      <c r="E48" s="124"/>
    </row>
    <row r="49" spans="1:5" x14ac:dyDescent="0.25">
      <c r="A49" s="112"/>
      <c r="B49" s="123"/>
      <c r="C49" s="124"/>
      <c r="D49" s="124"/>
      <c r="E49" s="124"/>
    </row>
    <row r="50" spans="1:5" x14ac:dyDescent="0.25">
      <c r="A50" s="125"/>
      <c r="B50" s="126"/>
      <c r="C50" s="126"/>
      <c r="D50" s="126"/>
      <c r="E50" s="126"/>
    </row>
    <row r="51" spans="1:5" x14ac:dyDescent="0.25">
      <c r="A51" s="125"/>
      <c r="B51" s="126"/>
      <c r="C51" s="126"/>
      <c r="D51" s="126"/>
      <c r="E51" s="126"/>
    </row>
    <row r="52" spans="1:5" ht="27.75" customHeight="1" x14ac:dyDescent="0.25">
      <c r="A52" s="326" t="s">
        <v>182</v>
      </c>
      <c r="B52" s="326"/>
      <c r="C52" s="326"/>
      <c r="D52" s="326"/>
      <c r="E52" s="326"/>
    </row>
    <row r="53" spans="1:5" x14ac:dyDescent="0.25">
      <c r="A53" s="127"/>
      <c r="B53" s="127"/>
      <c r="C53" s="128"/>
      <c r="D53" s="128"/>
      <c r="E53" s="128"/>
    </row>
    <row r="54" spans="1:5" x14ac:dyDescent="0.25">
      <c r="A54" s="327" t="s">
        <v>35</v>
      </c>
      <c r="B54" s="327"/>
      <c r="C54" s="327"/>
      <c r="D54" s="327"/>
      <c r="E54" s="327"/>
    </row>
    <row r="55" spans="1:5" x14ac:dyDescent="0.25">
      <c r="A55" s="129" t="s">
        <v>175</v>
      </c>
      <c r="B55" s="130"/>
      <c r="C55" s="130"/>
      <c r="D55" s="130"/>
      <c r="E55" s="131"/>
    </row>
    <row r="56" spans="1:5" x14ac:dyDescent="0.25">
      <c r="A56" s="132" t="s">
        <v>176</v>
      </c>
      <c r="B56" s="130"/>
      <c r="C56" s="130"/>
      <c r="D56" s="130"/>
      <c r="E56" s="131"/>
    </row>
    <row r="57" spans="1:5" x14ac:dyDescent="0.25">
      <c r="A57" s="129" t="s">
        <v>177</v>
      </c>
      <c r="B57" s="71"/>
      <c r="C57" s="71"/>
      <c r="D57" s="71"/>
      <c r="E57" s="133"/>
    </row>
    <row r="58" spans="1:5" ht="15" customHeight="1" x14ac:dyDescent="0.25">
      <c r="A58" s="319" t="s">
        <v>178</v>
      </c>
      <c r="B58" s="320"/>
      <c r="C58" s="320"/>
      <c r="D58" s="320"/>
      <c r="E58" s="321"/>
    </row>
    <row r="59" spans="1:5" ht="15.75" thickBot="1" x14ac:dyDescent="0.3">
      <c r="A59" s="134" t="s">
        <v>179</v>
      </c>
      <c r="B59" s="135"/>
      <c r="C59" s="135"/>
      <c r="D59" s="135"/>
      <c r="E59" s="136"/>
    </row>
  </sheetData>
  <protectedRanges>
    <protectedRange sqref="A9:G9" name="Rango1_1_1"/>
  </protectedRanges>
  <mergeCells count="11">
    <mergeCell ref="A58:E58"/>
    <mergeCell ref="A3:C3"/>
    <mergeCell ref="A5:C5"/>
    <mergeCell ref="A7:E7"/>
    <mergeCell ref="A11:B11"/>
    <mergeCell ref="B12:E12"/>
    <mergeCell ref="B14:E14"/>
    <mergeCell ref="B15:E15"/>
    <mergeCell ref="B24:E24"/>
    <mergeCell ref="A52:E52"/>
    <mergeCell ref="A54:E54"/>
  </mergeCells>
  <printOptions horizontalCentered="1"/>
  <pageMargins left="0.31496062992125984" right="0.31496062992125984" top="0.35433070866141736" bottom="0.35433070866141736" header="0" footer="0"/>
  <pageSetup scale="8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87:B288"/>
  <sheetViews>
    <sheetView workbookViewId="0">
      <selection activeCell="L32" sqref="L32"/>
    </sheetView>
  </sheetViews>
  <sheetFormatPr baseColWidth="10" defaultRowHeight="15" x14ac:dyDescent="0.25"/>
  <sheetData>
    <row r="287" spans="2:2" x14ac:dyDescent="0.25">
      <c r="B287" t="s">
        <v>328</v>
      </c>
    </row>
    <row r="288" spans="2:2" x14ac:dyDescent="0.25">
      <c r="B288" t="s">
        <v>329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740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266700</xdr:colOff>
                <xdr:row>47</xdr:row>
                <xdr:rowOff>9525</xdr:rowOff>
              </to>
            </anchor>
          </objectPr>
        </oleObject>
      </mc:Choice>
      <mc:Fallback>
        <oleObject progId="Word.Document.12" shapeId="1740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Normal="100" workbookViewId="0">
      <selection activeCell="A7" sqref="A7:G7"/>
    </sheetView>
  </sheetViews>
  <sheetFormatPr baseColWidth="10" defaultRowHeight="15" x14ac:dyDescent="0.25"/>
  <cols>
    <col min="1" max="1" width="11.42578125" style="4"/>
    <col min="2" max="2" width="43.5703125" style="4" customWidth="1"/>
    <col min="3" max="3" width="14.42578125" style="4" customWidth="1"/>
    <col min="4" max="4" width="16.140625" style="4" customWidth="1"/>
    <col min="5" max="5" width="17.28515625" style="4" customWidth="1"/>
    <col min="6" max="6" width="12.42578125" style="4" customWidth="1"/>
    <col min="7" max="7" width="13.5703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19" t="s">
        <v>143</v>
      </c>
    </row>
    <row r="2" spans="1:7" x14ac:dyDescent="0.25">
      <c r="A2" s="214" t="s">
        <v>209</v>
      </c>
      <c r="B2" s="214"/>
      <c r="C2" s="214"/>
      <c r="D2" s="214"/>
      <c r="E2" s="214"/>
      <c r="F2" s="214"/>
      <c r="G2" s="214"/>
    </row>
    <row r="3" spans="1:7" ht="15.75" customHeight="1" x14ac:dyDescent="0.25">
      <c r="A3" s="214" t="s">
        <v>9</v>
      </c>
      <c r="B3" s="214"/>
      <c r="C3" s="214"/>
      <c r="D3" s="214"/>
      <c r="E3" s="214"/>
      <c r="F3" s="214"/>
      <c r="G3" s="214"/>
    </row>
    <row r="4" spans="1:7" x14ac:dyDescent="0.25">
      <c r="A4" s="214" t="s">
        <v>10</v>
      </c>
      <c r="B4" s="214"/>
      <c r="C4" s="214"/>
      <c r="D4" s="214"/>
      <c r="E4" s="214"/>
      <c r="F4" s="214"/>
      <c r="G4" s="214"/>
    </row>
    <row r="5" spans="1:7" x14ac:dyDescent="0.25">
      <c r="A5" s="215" t="s">
        <v>11</v>
      </c>
      <c r="B5" s="215"/>
      <c r="C5" s="215"/>
      <c r="D5" s="215"/>
      <c r="E5" s="215"/>
      <c r="F5" s="215"/>
      <c r="G5" s="215"/>
    </row>
    <row r="6" spans="1:7" x14ac:dyDescent="0.25">
      <c r="A6" s="215" t="s">
        <v>23</v>
      </c>
      <c r="B6" s="215"/>
      <c r="C6" s="215"/>
      <c r="D6" s="215"/>
      <c r="E6" s="215"/>
      <c r="F6" s="215"/>
      <c r="G6" s="215"/>
    </row>
    <row r="7" spans="1:7" x14ac:dyDescent="0.25">
      <c r="A7" s="215" t="s">
        <v>184</v>
      </c>
      <c r="B7" s="215"/>
      <c r="C7" s="215"/>
      <c r="D7" s="215"/>
      <c r="E7" s="215"/>
      <c r="F7" s="215"/>
      <c r="G7" s="215"/>
    </row>
    <row r="8" spans="1:7" x14ac:dyDescent="0.25">
      <c r="A8" s="216" t="s">
        <v>24</v>
      </c>
      <c r="B8" s="216"/>
      <c r="C8" s="148"/>
      <c r="D8" s="148"/>
      <c r="E8" s="148"/>
      <c r="F8" s="64"/>
      <c r="G8" s="64"/>
    </row>
    <row r="9" spans="1:7" ht="24" customHeight="1" x14ac:dyDescent="0.25">
      <c r="A9" s="240" t="s">
        <v>13</v>
      </c>
      <c r="B9" s="240" t="s">
        <v>14</v>
      </c>
      <c r="C9" s="222" t="s">
        <v>16</v>
      </c>
      <c r="D9" s="241" t="s">
        <v>25</v>
      </c>
      <c r="E9" s="242"/>
      <c r="F9" s="241" t="s">
        <v>26</v>
      </c>
      <c r="G9" s="242"/>
    </row>
    <row r="10" spans="1:7" ht="24" x14ac:dyDescent="0.25">
      <c r="A10" s="240"/>
      <c r="B10" s="240"/>
      <c r="C10" s="222"/>
      <c r="D10" s="141" t="s">
        <v>210</v>
      </c>
      <c r="E10" s="141" t="s">
        <v>211</v>
      </c>
      <c r="F10" s="141" t="s">
        <v>15</v>
      </c>
      <c r="G10" s="141" t="s">
        <v>27</v>
      </c>
    </row>
    <row r="11" spans="1:7" ht="24" x14ac:dyDescent="0.25">
      <c r="A11" s="57" t="s">
        <v>212</v>
      </c>
      <c r="B11" s="61" t="s">
        <v>213</v>
      </c>
      <c r="C11" s="59">
        <v>1386377.83</v>
      </c>
      <c r="D11" s="77">
        <f>+C11-E11</f>
        <v>446377.83000000007</v>
      </c>
      <c r="E11" s="78">
        <v>940000</v>
      </c>
      <c r="F11" s="57">
        <v>0</v>
      </c>
      <c r="G11" s="57" t="s">
        <v>214</v>
      </c>
    </row>
    <row r="12" spans="1:7" x14ac:dyDescent="0.25">
      <c r="A12" s="57" t="s">
        <v>215</v>
      </c>
      <c r="B12" s="61" t="s">
        <v>216</v>
      </c>
      <c r="C12" s="59">
        <v>225911.78</v>
      </c>
      <c r="D12" s="77">
        <v>225911.78</v>
      </c>
      <c r="E12" s="78">
        <v>0</v>
      </c>
      <c r="F12" s="57">
        <v>0</v>
      </c>
      <c r="G12" s="57" t="s">
        <v>214</v>
      </c>
    </row>
    <row r="13" spans="1:7" ht="24" x14ac:dyDescent="0.25">
      <c r="A13" s="57" t="s">
        <v>217</v>
      </c>
      <c r="B13" s="61" t="s">
        <v>218</v>
      </c>
      <c r="C13" s="59">
        <v>488669.35</v>
      </c>
      <c r="D13" s="77">
        <v>488669.35</v>
      </c>
      <c r="E13" s="78">
        <v>0</v>
      </c>
      <c r="F13" s="57">
        <v>0</v>
      </c>
      <c r="G13" s="57" t="s">
        <v>214</v>
      </c>
    </row>
    <row r="14" spans="1:7" x14ac:dyDescent="0.25">
      <c r="A14" s="57" t="s">
        <v>219</v>
      </c>
      <c r="B14" s="61" t="s">
        <v>220</v>
      </c>
      <c r="C14" s="59">
        <v>423.59</v>
      </c>
      <c r="D14" s="77">
        <v>423.59</v>
      </c>
      <c r="E14" s="78">
        <v>0</v>
      </c>
      <c r="F14" s="57">
        <v>0</v>
      </c>
      <c r="G14" s="57" t="s">
        <v>214</v>
      </c>
    </row>
    <row r="15" spans="1:7" x14ac:dyDescent="0.25">
      <c r="A15" s="57"/>
      <c r="B15" s="61"/>
      <c r="C15" s="59"/>
      <c r="D15" s="77"/>
      <c r="E15" s="78"/>
      <c r="F15" s="57"/>
      <c r="G15" s="57"/>
    </row>
    <row r="16" spans="1:7" x14ac:dyDescent="0.25">
      <c r="A16" s="57"/>
      <c r="B16" s="62" t="s">
        <v>6</v>
      </c>
      <c r="C16" s="59">
        <f>SUM(C11:C15)</f>
        <v>2101382.5499999998</v>
      </c>
      <c r="D16" s="59">
        <f t="shared" ref="D16:E16" si="0">SUM(D11:D15)</f>
        <v>1161382.55</v>
      </c>
      <c r="E16" s="59">
        <f t="shared" si="0"/>
        <v>940000</v>
      </c>
      <c r="F16" s="57"/>
      <c r="G16" s="57"/>
    </row>
    <row r="17" spans="1:17" x14ac:dyDescent="0.25">
      <c r="A17" s="86"/>
      <c r="B17" s="176"/>
      <c r="C17" s="177"/>
      <c r="D17" s="177"/>
      <c r="E17" s="177"/>
      <c r="F17" s="86"/>
      <c r="G17" s="86"/>
    </row>
    <row r="18" spans="1:17" customFormat="1" x14ac:dyDescent="0.25"/>
    <row r="19" spans="1:17" customFormat="1" x14ac:dyDescent="0.25"/>
    <row r="20" spans="1:17" customFormat="1" x14ac:dyDescent="0.25"/>
    <row r="21" spans="1:17" customFormat="1" x14ac:dyDescent="0.25"/>
    <row r="22" spans="1:17" s="158" customFormat="1" ht="16.5" x14ac:dyDescent="0.3">
      <c r="A22" s="155"/>
      <c r="B22" s="156"/>
      <c r="C22" s="157"/>
      <c r="D22" s="156"/>
      <c r="E22" s="156"/>
      <c r="F22" s="156"/>
      <c r="G22" s="156"/>
    </row>
    <row r="23" spans="1:17" customFormat="1" x14ac:dyDescent="0.25">
      <c r="A23" s="159"/>
      <c r="B23" s="160"/>
      <c r="C23" s="161"/>
      <c r="D23" s="162"/>
      <c r="E23" s="160"/>
      <c r="F23" s="160"/>
      <c r="G23" s="163"/>
      <c r="H23" s="162"/>
      <c r="I23" s="159"/>
      <c r="J23" s="159"/>
      <c r="K23" s="159"/>
      <c r="L23" s="159"/>
      <c r="M23" s="159"/>
      <c r="N23" s="159"/>
      <c r="O23" s="160"/>
      <c r="P23" s="160"/>
      <c r="Q23" s="160"/>
    </row>
    <row r="24" spans="1:17" customFormat="1" x14ac:dyDescent="0.25">
      <c r="A24" s="159"/>
      <c r="B24" s="160"/>
      <c r="C24" s="161"/>
      <c r="D24" s="162"/>
      <c r="E24" s="160"/>
      <c r="F24" s="160"/>
      <c r="G24" s="163"/>
      <c r="H24" s="162"/>
      <c r="I24" s="159"/>
      <c r="J24" s="159"/>
      <c r="K24" s="159"/>
      <c r="L24" s="159"/>
      <c r="M24" s="159"/>
      <c r="N24" s="159"/>
      <c r="O24" s="160"/>
      <c r="P24" s="160"/>
      <c r="Q24" s="160"/>
    </row>
    <row r="25" spans="1:17" customFormat="1" x14ac:dyDescent="0.25">
      <c r="A25" s="159"/>
      <c r="B25" s="160"/>
      <c r="C25" s="161"/>
      <c r="D25" s="162"/>
      <c r="E25" s="160"/>
      <c r="F25" s="160"/>
      <c r="G25" s="163"/>
      <c r="H25" s="162"/>
      <c r="I25" s="159"/>
      <c r="J25" s="159"/>
      <c r="K25" s="159"/>
      <c r="L25" s="159"/>
      <c r="M25" s="159"/>
      <c r="N25" s="159"/>
      <c r="O25" s="160"/>
      <c r="P25" s="160"/>
      <c r="Q25" s="160"/>
    </row>
    <row r="26" spans="1:17" x14ac:dyDescent="0.25">
      <c r="A26" s="125"/>
      <c r="B26" s="12"/>
      <c r="C26" s="8"/>
      <c r="D26" s="13"/>
      <c r="E26" s="13"/>
      <c r="F26" s="11"/>
      <c r="G26" s="11"/>
    </row>
    <row r="27" spans="1:17" x14ac:dyDescent="0.25">
      <c r="A27" s="223" t="s">
        <v>22</v>
      </c>
      <c r="B27" s="224"/>
      <c r="C27" s="224"/>
      <c r="D27" s="224"/>
      <c r="E27" s="224"/>
      <c r="F27" s="224"/>
      <c r="G27" s="225"/>
    </row>
    <row r="28" spans="1:17" x14ac:dyDescent="0.25">
      <c r="A28" s="234" t="s">
        <v>145</v>
      </c>
      <c r="B28" s="235"/>
      <c r="C28" s="235"/>
      <c r="D28" s="235"/>
      <c r="E28" s="235"/>
      <c r="F28" s="235"/>
      <c r="G28" s="236"/>
    </row>
    <row r="29" spans="1:17" x14ac:dyDescent="0.25">
      <c r="A29" s="234" t="s">
        <v>146</v>
      </c>
      <c r="B29" s="235"/>
      <c r="C29" s="235"/>
      <c r="D29" s="235"/>
      <c r="E29" s="235"/>
      <c r="F29" s="235"/>
      <c r="G29" s="236"/>
    </row>
    <row r="30" spans="1:17" x14ac:dyDescent="0.25">
      <c r="A30" s="237" t="s">
        <v>147</v>
      </c>
      <c r="B30" s="238"/>
      <c r="C30" s="238"/>
      <c r="D30" s="238"/>
      <c r="E30" s="238"/>
      <c r="F30" s="238"/>
      <c r="G30" s="239"/>
    </row>
  </sheetData>
  <protectedRanges>
    <protectedRange sqref="B13:D13 C11:D12 B15:D15 C14:D14 B16:E17 B26:D26" name="Rango1_1_1"/>
    <protectedRange sqref="B11:B12" name="Rango1_1_1_1"/>
    <protectedRange sqref="B14" name="Rango1_1_1_1_1"/>
  </protectedRanges>
  <mergeCells count="16">
    <mergeCell ref="A27:G27"/>
    <mergeCell ref="A28:G28"/>
    <mergeCell ref="A29:G29"/>
    <mergeCell ref="A30:G30"/>
    <mergeCell ref="A8:B8"/>
    <mergeCell ref="A9:A10"/>
    <mergeCell ref="B9:B10"/>
    <mergeCell ref="C9:C10"/>
    <mergeCell ref="D9:E9"/>
    <mergeCell ref="F9:G9"/>
    <mergeCell ref="A7:G7"/>
    <mergeCell ref="A2:G2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Normal="100" workbookViewId="0">
      <selection activeCell="A7" sqref="A7:G7"/>
    </sheetView>
  </sheetViews>
  <sheetFormatPr baseColWidth="10" defaultColWidth="11.42578125" defaultRowHeight="15" x14ac:dyDescent="0.25"/>
  <cols>
    <col min="1" max="1" width="11.42578125" style="4"/>
    <col min="2" max="2" width="31.28515625" style="4" customWidth="1"/>
    <col min="3" max="3" width="17" style="4" customWidth="1"/>
    <col min="4" max="4" width="18.42578125" style="4" customWidth="1"/>
    <col min="5" max="5" width="17.5703125" style="4" customWidth="1"/>
    <col min="6" max="6" width="16" style="4" customWidth="1"/>
    <col min="7" max="7" width="16.28515625" style="4" customWidth="1"/>
    <col min="8" max="16384" width="11.42578125" style="4"/>
  </cols>
  <sheetData>
    <row r="1" spans="1:11" x14ac:dyDescent="0.25">
      <c r="A1" s="1"/>
      <c r="B1" s="1"/>
      <c r="C1" s="1"/>
      <c r="D1" s="1"/>
      <c r="E1" s="2"/>
      <c r="F1" s="2"/>
      <c r="G1" s="3" t="s">
        <v>28</v>
      </c>
    </row>
    <row r="2" spans="1:11" x14ac:dyDescent="0.25">
      <c r="A2" s="214" t="s">
        <v>209</v>
      </c>
      <c r="B2" s="214"/>
      <c r="C2" s="214"/>
      <c r="D2" s="214"/>
      <c r="E2" s="214"/>
      <c r="F2" s="214"/>
      <c r="G2" s="214"/>
    </row>
    <row r="3" spans="1:11" ht="15.75" customHeight="1" x14ac:dyDescent="0.25">
      <c r="A3" s="214" t="s">
        <v>9</v>
      </c>
      <c r="B3" s="214"/>
      <c r="C3" s="214"/>
      <c r="D3" s="214"/>
      <c r="E3" s="214"/>
      <c r="F3" s="214"/>
      <c r="G3" s="214"/>
    </row>
    <row r="4" spans="1:11" x14ac:dyDescent="0.25">
      <c r="A4" s="214" t="s">
        <v>10</v>
      </c>
      <c r="B4" s="214"/>
      <c r="C4" s="214"/>
      <c r="D4" s="214"/>
      <c r="E4" s="214"/>
      <c r="F4" s="214"/>
      <c r="G4" s="214"/>
    </row>
    <row r="5" spans="1:11" x14ac:dyDescent="0.25">
      <c r="A5" s="215" t="s">
        <v>11</v>
      </c>
      <c r="B5" s="215"/>
      <c r="C5" s="215"/>
      <c r="D5" s="215"/>
      <c r="E5" s="215"/>
      <c r="F5" s="215"/>
      <c r="G5" s="215"/>
    </row>
    <row r="6" spans="1:11" x14ac:dyDescent="0.25">
      <c r="A6" s="257" t="s">
        <v>29</v>
      </c>
      <c r="B6" s="257"/>
      <c r="C6" s="257"/>
      <c r="D6" s="257"/>
      <c r="E6" s="257"/>
      <c r="F6" s="257"/>
      <c r="G6" s="257"/>
      <c r="H6" s="20"/>
      <c r="I6" s="21"/>
      <c r="J6" s="21"/>
      <c r="K6" s="21"/>
    </row>
    <row r="7" spans="1:11" x14ac:dyDescent="0.25">
      <c r="A7" s="215" t="s">
        <v>184</v>
      </c>
      <c r="B7" s="215"/>
      <c r="C7" s="215"/>
      <c r="D7" s="215"/>
      <c r="E7" s="215"/>
      <c r="F7" s="215"/>
      <c r="G7" s="215"/>
      <c r="H7" s="20"/>
      <c r="I7" s="21"/>
      <c r="J7" s="21"/>
      <c r="K7" s="21"/>
    </row>
    <row r="8" spans="1:11" x14ac:dyDescent="0.25">
      <c r="A8" s="79" t="s">
        <v>30</v>
      </c>
      <c r="B8" s="79"/>
      <c r="C8" s="148"/>
      <c r="D8" s="148"/>
      <c r="E8" s="148"/>
      <c r="F8" s="64"/>
      <c r="G8" s="64"/>
      <c r="H8" s="21"/>
      <c r="I8" s="21"/>
      <c r="J8" s="21"/>
      <c r="K8" s="21"/>
    </row>
    <row r="9" spans="1:11" ht="24" x14ac:dyDescent="0.25">
      <c r="A9" s="149" t="s">
        <v>13</v>
      </c>
      <c r="B9" s="137" t="s">
        <v>14</v>
      </c>
      <c r="C9" s="147" t="s">
        <v>16</v>
      </c>
      <c r="D9" s="147" t="s">
        <v>15</v>
      </c>
      <c r="E9" s="147" t="s">
        <v>31</v>
      </c>
      <c r="F9" s="147" t="s">
        <v>32</v>
      </c>
      <c r="G9" s="147" t="s">
        <v>33</v>
      </c>
    </row>
    <row r="10" spans="1:11" x14ac:dyDescent="0.25">
      <c r="A10" s="57"/>
      <c r="B10" s="58"/>
      <c r="C10" s="66"/>
      <c r="D10" s="80"/>
      <c r="E10" s="80"/>
      <c r="F10" s="80"/>
      <c r="G10" s="57"/>
    </row>
    <row r="11" spans="1:11" x14ac:dyDescent="0.25">
      <c r="A11" s="216" t="s">
        <v>221</v>
      </c>
      <c r="B11" s="216"/>
      <c r="C11" s="216"/>
      <c r="D11" s="216"/>
      <c r="E11" s="216"/>
      <c r="F11" s="216"/>
      <c r="G11" s="216"/>
    </row>
    <row r="12" spans="1:11" x14ac:dyDescent="0.25">
      <c r="A12" s="57"/>
      <c r="B12" s="61"/>
      <c r="C12" s="66"/>
      <c r="D12" s="80"/>
      <c r="E12" s="80"/>
      <c r="F12" s="80"/>
      <c r="G12" s="57"/>
    </row>
    <row r="13" spans="1:11" x14ac:dyDescent="0.25">
      <c r="A13" s="57"/>
      <c r="B13" s="61"/>
      <c r="C13" s="66"/>
      <c r="D13" s="80"/>
      <c r="E13" s="80"/>
      <c r="F13" s="80"/>
      <c r="G13" s="57"/>
    </row>
    <row r="14" spans="1:11" x14ac:dyDescent="0.25">
      <c r="A14" s="57"/>
      <c r="B14" s="81" t="s">
        <v>34</v>
      </c>
      <c r="C14" s="66">
        <f>SUM(C10:C13)</f>
        <v>0</v>
      </c>
      <c r="D14" s="80"/>
      <c r="E14" s="80"/>
      <c r="F14" s="80"/>
      <c r="G14" s="57"/>
    </row>
    <row r="15" spans="1:11" x14ac:dyDescent="0.25">
      <c r="A15" s="11"/>
      <c r="B15" s="12"/>
      <c r="C15" s="8"/>
      <c r="D15" s="13"/>
      <c r="E15" s="13"/>
      <c r="F15" s="13"/>
      <c r="G15" s="11"/>
    </row>
    <row r="16" spans="1:11" x14ac:dyDescent="0.25">
      <c r="A16" s="11"/>
      <c r="B16" s="12"/>
      <c r="C16" s="8"/>
      <c r="D16" s="13"/>
      <c r="E16" s="13"/>
      <c r="F16" s="13"/>
      <c r="G16" s="11"/>
    </row>
    <row r="17" spans="1:17" x14ac:dyDescent="0.25">
      <c r="A17" s="11"/>
      <c r="B17" s="12"/>
      <c r="C17" s="8"/>
      <c r="D17" s="13"/>
      <c r="E17" s="13"/>
      <c r="F17" s="13"/>
      <c r="G17" s="11"/>
    </row>
    <row r="18" spans="1:17" x14ac:dyDescent="0.25">
      <c r="A18" s="11"/>
      <c r="B18" s="12"/>
      <c r="C18" s="8"/>
      <c r="D18" s="13"/>
      <c r="E18" s="13"/>
      <c r="F18" s="13"/>
      <c r="G18" s="11"/>
    </row>
    <row r="19" spans="1:17" x14ac:dyDescent="0.25">
      <c r="A19" s="11"/>
      <c r="B19" s="12"/>
      <c r="C19" s="8"/>
      <c r="D19" s="13"/>
      <c r="E19" s="13"/>
      <c r="F19" s="13"/>
      <c r="G19" s="11"/>
    </row>
    <row r="20" spans="1:17" customFormat="1" x14ac:dyDescent="0.25"/>
    <row r="21" spans="1:17" customFormat="1" x14ac:dyDescent="0.25"/>
    <row r="22" spans="1:17" customFormat="1" x14ac:dyDescent="0.25"/>
    <row r="23" spans="1:17" customFormat="1" x14ac:dyDescent="0.25"/>
    <row r="24" spans="1:17" s="158" customFormat="1" ht="16.5" x14ac:dyDescent="0.3">
      <c r="A24" s="155"/>
      <c r="B24" s="156"/>
      <c r="C24" s="157"/>
      <c r="D24" s="156"/>
      <c r="E24" s="156"/>
      <c r="F24" s="156"/>
      <c r="G24" s="156"/>
    </row>
    <row r="25" spans="1:17" customFormat="1" x14ac:dyDescent="0.25">
      <c r="A25" s="159"/>
      <c r="B25" s="160"/>
      <c r="C25" s="161"/>
      <c r="D25" s="162"/>
      <c r="E25" s="160"/>
      <c r="F25" s="160"/>
      <c r="G25" s="163"/>
      <c r="H25" s="162"/>
      <c r="I25" s="159"/>
      <c r="J25" s="159"/>
      <c r="K25" s="159"/>
      <c r="L25" s="159"/>
      <c r="M25" s="159"/>
      <c r="N25" s="159"/>
      <c r="O25" s="160"/>
      <c r="P25" s="160"/>
      <c r="Q25" s="160"/>
    </row>
    <row r="26" spans="1:17" customFormat="1" x14ac:dyDescent="0.25">
      <c r="A26" s="159"/>
      <c r="B26" s="160"/>
      <c r="C26" s="161"/>
      <c r="D26" s="162"/>
      <c r="E26" s="160"/>
      <c r="F26" s="160"/>
      <c r="G26" s="163"/>
      <c r="H26" s="162"/>
      <c r="I26" s="159"/>
      <c r="J26" s="159"/>
      <c r="K26" s="159"/>
      <c r="L26" s="159"/>
      <c r="M26" s="159"/>
      <c r="N26" s="159"/>
      <c r="O26" s="160"/>
      <c r="P26" s="160"/>
      <c r="Q26" s="160"/>
    </row>
    <row r="27" spans="1:17" x14ac:dyDescent="0.25">
      <c r="A27" s="11"/>
      <c r="B27" s="12"/>
      <c r="C27" s="8"/>
      <c r="D27" s="13"/>
      <c r="E27" s="13"/>
      <c r="F27" s="13"/>
      <c r="G27" s="11"/>
    </row>
    <row r="28" spans="1:17" x14ac:dyDescent="0.25">
      <c r="A28" s="11"/>
      <c r="B28" s="12"/>
      <c r="C28" s="8"/>
      <c r="D28" s="13"/>
      <c r="E28" s="13"/>
      <c r="F28" s="13"/>
      <c r="G28" s="11"/>
    </row>
    <row r="29" spans="1:17" x14ac:dyDescent="0.25">
      <c r="A29" s="11"/>
      <c r="B29" s="12"/>
      <c r="C29" s="8"/>
      <c r="D29" s="13"/>
      <c r="E29" s="13"/>
      <c r="F29" s="13"/>
      <c r="G29" s="11"/>
    </row>
    <row r="30" spans="1:17" x14ac:dyDescent="0.25">
      <c r="A30" s="223" t="s">
        <v>35</v>
      </c>
      <c r="B30" s="224"/>
      <c r="C30" s="224"/>
      <c r="D30" s="224"/>
      <c r="E30" s="224"/>
      <c r="F30" s="224"/>
      <c r="G30" s="225"/>
    </row>
    <row r="31" spans="1:17" ht="20.25" customHeight="1" x14ac:dyDescent="0.25">
      <c r="A31" s="226" t="s">
        <v>145</v>
      </c>
      <c r="B31" s="227"/>
      <c r="C31" s="227"/>
      <c r="D31" s="227"/>
      <c r="E31" s="227"/>
      <c r="F31" s="227"/>
      <c r="G31" s="249"/>
    </row>
    <row r="32" spans="1:17" ht="19.5" customHeight="1" x14ac:dyDescent="0.25">
      <c r="A32" s="228" t="s">
        <v>146</v>
      </c>
      <c r="B32" s="229"/>
      <c r="C32" s="229"/>
      <c r="D32" s="229"/>
      <c r="E32" s="229"/>
      <c r="F32" s="229"/>
      <c r="G32" s="250"/>
    </row>
    <row r="33" spans="1:11" ht="18" customHeight="1" x14ac:dyDescent="0.25">
      <c r="A33" s="251" t="s">
        <v>148</v>
      </c>
      <c r="B33" s="252"/>
      <c r="C33" s="252"/>
      <c r="D33" s="252"/>
      <c r="E33" s="252"/>
      <c r="F33" s="252"/>
      <c r="G33" s="253"/>
      <c r="H33" s="20"/>
      <c r="I33" s="21"/>
      <c r="J33" s="21"/>
      <c r="K33" s="21"/>
    </row>
    <row r="34" spans="1:11" ht="19.5" customHeight="1" x14ac:dyDescent="0.25">
      <c r="A34" s="254" t="s">
        <v>149</v>
      </c>
      <c r="B34" s="255"/>
      <c r="C34" s="255"/>
      <c r="D34" s="255"/>
      <c r="E34" s="255"/>
      <c r="F34" s="255"/>
      <c r="G34" s="256"/>
    </row>
    <row r="35" spans="1:11" ht="18.75" customHeight="1" x14ac:dyDescent="0.25">
      <c r="A35" s="243" t="s">
        <v>150</v>
      </c>
      <c r="B35" s="244"/>
      <c r="C35" s="244"/>
      <c r="D35" s="244"/>
      <c r="E35" s="244"/>
      <c r="F35" s="244"/>
      <c r="G35" s="245"/>
    </row>
    <row r="36" spans="1:11" ht="22.5" customHeight="1" x14ac:dyDescent="0.25">
      <c r="A36" s="243" t="s">
        <v>151</v>
      </c>
      <c r="B36" s="244"/>
      <c r="C36" s="244"/>
      <c r="D36" s="244"/>
      <c r="E36" s="244"/>
      <c r="F36" s="244"/>
      <c r="G36" s="245"/>
    </row>
    <row r="37" spans="1:11" ht="21" customHeight="1" x14ac:dyDescent="0.25">
      <c r="A37" s="246" t="s">
        <v>152</v>
      </c>
      <c r="B37" s="247"/>
      <c r="C37" s="247"/>
      <c r="D37" s="247"/>
      <c r="E37" s="247"/>
      <c r="F37" s="247"/>
      <c r="G37" s="248"/>
    </row>
    <row r="38" spans="1:11" x14ac:dyDescent="0.25">
      <c r="A38" s="18"/>
      <c r="B38" s="18"/>
      <c r="C38" s="18"/>
      <c r="D38" s="18"/>
      <c r="E38" s="18"/>
      <c r="F38" s="18"/>
      <c r="G38" s="18"/>
    </row>
  </sheetData>
  <protectedRanges>
    <protectedRange sqref="B15:D19 B27:D29" name="Rango1_1"/>
    <protectedRange sqref="B10:D10 B12:D14" name="Rango1_1_1"/>
  </protectedRanges>
  <mergeCells count="15">
    <mergeCell ref="A2:G2"/>
    <mergeCell ref="A36:G36"/>
    <mergeCell ref="A37:G37"/>
    <mergeCell ref="A30:G30"/>
    <mergeCell ref="A31:G31"/>
    <mergeCell ref="A32:G32"/>
    <mergeCell ref="A33:G33"/>
    <mergeCell ref="A34:G34"/>
    <mergeCell ref="A35:G35"/>
    <mergeCell ref="A7:G7"/>
    <mergeCell ref="A11:G11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Normal="100" workbookViewId="0">
      <selection activeCell="G12" sqref="G12"/>
    </sheetView>
  </sheetViews>
  <sheetFormatPr baseColWidth="10" defaultColWidth="11.42578125" defaultRowHeight="15" x14ac:dyDescent="0.25"/>
  <cols>
    <col min="1" max="1" width="11.42578125" style="4"/>
    <col min="2" max="2" width="44" style="4" customWidth="1"/>
    <col min="3" max="3" width="19.5703125" style="4" customWidth="1"/>
    <col min="4" max="4" width="20" style="4" customWidth="1"/>
    <col min="5" max="5" width="27.85546875" style="4" customWidth="1"/>
    <col min="6" max="16384" width="11.42578125" style="4"/>
  </cols>
  <sheetData>
    <row r="1" spans="1:7" x14ac:dyDescent="0.25">
      <c r="A1" s="1"/>
      <c r="B1" s="1"/>
      <c r="C1" s="1"/>
      <c r="D1" s="1"/>
      <c r="E1" s="3" t="s">
        <v>36</v>
      </c>
      <c r="F1" s="22"/>
    </row>
    <row r="2" spans="1:7" x14ac:dyDescent="0.25">
      <c r="A2" s="214" t="s">
        <v>209</v>
      </c>
      <c r="B2" s="214"/>
      <c r="C2" s="214"/>
      <c r="D2" s="214"/>
      <c r="E2" s="214"/>
    </row>
    <row r="3" spans="1:7" ht="15.75" customHeight="1" x14ac:dyDescent="0.25">
      <c r="A3" s="214" t="s">
        <v>9</v>
      </c>
      <c r="B3" s="214"/>
      <c r="C3" s="214"/>
      <c r="D3" s="214"/>
      <c r="E3" s="214"/>
    </row>
    <row r="4" spans="1:7" x14ac:dyDescent="0.25">
      <c r="A4" s="214" t="s">
        <v>10</v>
      </c>
      <c r="B4" s="214"/>
      <c r="C4" s="214"/>
      <c r="D4" s="214"/>
      <c r="E4" s="214"/>
    </row>
    <row r="5" spans="1:7" x14ac:dyDescent="0.25">
      <c r="A5" s="215" t="s">
        <v>11</v>
      </c>
      <c r="B5" s="215"/>
      <c r="C5" s="215"/>
      <c r="D5" s="215"/>
      <c r="E5" s="215"/>
    </row>
    <row r="6" spans="1:7" x14ac:dyDescent="0.25">
      <c r="A6" s="215" t="s">
        <v>37</v>
      </c>
      <c r="B6" s="215"/>
      <c r="C6" s="215"/>
      <c r="D6" s="215"/>
      <c r="E6" s="215"/>
    </row>
    <row r="7" spans="1:7" x14ac:dyDescent="0.25">
      <c r="A7" s="214" t="s">
        <v>184</v>
      </c>
      <c r="B7" s="214"/>
      <c r="C7" s="214"/>
      <c r="D7" s="214"/>
      <c r="E7" s="214"/>
      <c r="F7" s="139"/>
      <c r="G7" s="139"/>
    </row>
    <row r="8" spans="1:7" x14ac:dyDescent="0.25">
      <c r="A8" s="216" t="s">
        <v>38</v>
      </c>
      <c r="B8" s="216"/>
      <c r="C8" s="148"/>
      <c r="D8" s="148"/>
      <c r="E8" s="148"/>
    </row>
    <row r="9" spans="1:7" ht="21.75" customHeight="1" x14ac:dyDescent="0.25">
      <c r="A9" s="149" t="s">
        <v>13</v>
      </c>
      <c r="B9" s="137" t="s">
        <v>14</v>
      </c>
      <c r="C9" s="147" t="s">
        <v>16</v>
      </c>
      <c r="D9" s="147" t="s">
        <v>15</v>
      </c>
      <c r="E9" s="147" t="s">
        <v>39</v>
      </c>
    </row>
    <row r="10" spans="1:7" x14ac:dyDescent="0.25">
      <c r="A10" s="57"/>
      <c r="B10" s="58"/>
      <c r="C10" s="66"/>
      <c r="D10" s="80"/>
      <c r="E10" s="80"/>
    </row>
    <row r="11" spans="1:7" x14ac:dyDescent="0.25">
      <c r="A11" s="178" t="s">
        <v>222</v>
      </c>
      <c r="B11" s="178"/>
      <c r="C11" s="179"/>
      <c r="D11" s="179"/>
      <c r="E11" s="179"/>
    </row>
    <row r="12" spans="1:7" x14ac:dyDescent="0.25">
      <c r="A12" s="57"/>
      <c r="B12" s="61"/>
      <c r="C12" s="66"/>
      <c r="D12" s="80"/>
      <c r="E12" s="80"/>
    </row>
    <row r="13" spans="1:7" x14ac:dyDescent="0.25">
      <c r="A13" s="57"/>
      <c r="B13" s="61"/>
      <c r="C13" s="66"/>
      <c r="D13" s="80"/>
      <c r="E13" s="80"/>
    </row>
    <row r="14" spans="1:7" x14ac:dyDescent="0.25">
      <c r="A14" s="57"/>
      <c r="B14" s="82" t="s">
        <v>6</v>
      </c>
      <c r="C14" s="66">
        <f>SUM(C10:C13)</f>
        <v>0</v>
      </c>
      <c r="D14" s="80"/>
      <c r="E14" s="80"/>
    </row>
    <row r="15" spans="1:7" x14ac:dyDescent="0.25">
      <c r="A15" s="16"/>
      <c r="B15" s="23"/>
      <c r="C15" s="23"/>
      <c r="D15" s="16"/>
      <c r="E15" s="16"/>
    </row>
    <row r="16" spans="1:7" x14ac:dyDescent="0.25">
      <c r="A16" s="16"/>
      <c r="B16" s="23"/>
      <c r="C16" s="23"/>
      <c r="D16" s="16"/>
      <c r="E16" s="16"/>
    </row>
    <row r="17" spans="1:17" x14ac:dyDescent="0.25">
      <c r="A17" s="11"/>
      <c r="B17" s="12"/>
      <c r="C17" s="8"/>
      <c r="D17" s="13"/>
      <c r="E17" s="13"/>
      <c r="F17" s="13"/>
      <c r="G17" s="11"/>
    </row>
    <row r="18" spans="1:17" x14ac:dyDescent="0.25">
      <c r="A18" s="11"/>
      <c r="B18" s="12"/>
      <c r="C18" s="8"/>
      <c r="D18" s="13"/>
      <c r="E18" s="13"/>
      <c r="F18" s="13"/>
      <c r="G18" s="11"/>
    </row>
    <row r="19" spans="1:17" customFormat="1" x14ac:dyDescent="0.25"/>
    <row r="20" spans="1:17" customFormat="1" x14ac:dyDescent="0.25"/>
    <row r="21" spans="1:17" customFormat="1" x14ac:dyDescent="0.25"/>
    <row r="22" spans="1:17" customFormat="1" x14ac:dyDescent="0.25"/>
    <row r="23" spans="1:17" s="158" customFormat="1" ht="16.5" x14ac:dyDescent="0.3">
      <c r="A23" s="155"/>
      <c r="B23" s="156"/>
      <c r="C23" s="157"/>
      <c r="D23" s="156"/>
      <c r="E23" s="156"/>
      <c r="F23" s="156"/>
      <c r="G23" s="156"/>
    </row>
    <row r="24" spans="1:17" customFormat="1" x14ac:dyDescent="0.25">
      <c r="A24" s="159"/>
      <c r="B24" s="160"/>
      <c r="C24" s="161"/>
      <c r="D24" s="162"/>
      <c r="E24" s="160"/>
      <c r="F24" s="160"/>
      <c r="G24" s="163"/>
      <c r="H24" s="162"/>
      <c r="I24" s="159"/>
      <c r="J24" s="159"/>
      <c r="K24" s="159"/>
      <c r="L24" s="159"/>
      <c r="M24" s="159"/>
      <c r="N24" s="159"/>
      <c r="O24" s="160"/>
      <c r="P24" s="160"/>
      <c r="Q24" s="160"/>
    </row>
    <row r="25" spans="1:17" customFormat="1" x14ac:dyDescent="0.25">
      <c r="A25" s="159"/>
      <c r="B25" s="160"/>
      <c r="C25" s="161"/>
      <c r="D25" s="162"/>
      <c r="E25" s="160"/>
      <c r="F25" s="160"/>
      <c r="G25" s="163"/>
      <c r="H25" s="162"/>
      <c r="I25" s="159"/>
      <c r="J25" s="159"/>
      <c r="K25" s="159"/>
      <c r="L25" s="159"/>
      <c r="M25" s="159"/>
      <c r="N25" s="159"/>
      <c r="O25" s="160"/>
      <c r="P25" s="160"/>
      <c r="Q25" s="160"/>
    </row>
    <row r="26" spans="1:17" x14ac:dyDescent="0.25">
      <c r="A26" s="11"/>
      <c r="B26" s="12"/>
      <c r="C26" s="8"/>
      <c r="D26" s="13"/>
      <c r="E26" s="13"/>
      <c r="F26" s="13"/>
      <c r="G26" s="11"/>
    </row>
    <row r="27" spans="1:17" x14ac:dyDescent="0.25">
      <c r="A27" s="16"/>
      <c r="B27" s="23"/>
      <c r="C27" s="23"/>
      <c r="D27" s="16"/>
      <c r="E27" s="16"/>
    </row>
    <row r="28" spans="1:17" x14ac:dyDescent="0.25">
      <c r="A28" s="24"/>
      <c r="B28" s="25"/>
      <c r="C28" s="25"/>
      <c r="D28" s="26"/>
      <c r="E28" s="26"/>
      <c r="F28" s="27"/>
    </row>
    <row r="29" spans="1:17" x14ac:dyDescent="0.25">
      <c r="A29" s="223" t="s">
        <v>35</v>
      </c>
      <c r="B29" s="224"/>
      <c r="C29" s="224"/>
      <c r="D29" s="224"/>
      <c r="E29" s="225"/>
    </row>
    <row r="30" spans="1:17" ht="15" customHeight="1" x14ac:dyDescent="0.25">
      <c r="A30" s="226" t="s">
        <v>145</v>
      </c>
      <c r="B30" s="227"/>
      <c r="C30" s="227"/>
      <c r="D30" s="227"/>
      <c r="E30" s="249"/>
    </row>
    <row r="31" spans="1:17" ht="15" customHeight="1" x14ac:dyDescent="0.25">
      <c r="A31" s="228" t="s">
        <v>146</v>
      </c>
      <c r="B31" s="229"/>
      <c r="C31" s="229"/>
      <c r="D31" s="229"/>
      <c r="E31" s="250"/>
    </row>
    <row r="32" spans="1:17" ht="15" customHeight="1" x14ac:dyDescent="0.25">
      <c r="A32" s="228" t="s">
        <v>162</v>
      </c>
      <c r="B32" s="229"/>
      <c r="C32" s="229"/>
      <c r="D32" s="229"/>
      <c r="E32" s="250"/>
    </row>
    <row r="33" spans="1:5" ht="15" customHeight="1" x14ac:dyDescent="0.25">
      <c r="A33" s="243" t="s">
        <v>153</v>
      </c>
      <c r="B33" s="244"/>
      <c r="C33" s="244"/>
      <c r="D33" s="244"/>
      <c r="E33" s="245"/>
    </row>
    <row r="34" spans="1:5" ht="15" customHeight="1" x14ac:dyDescent="0.25">
      <c r="A34" s="258" t="s">
        <v>154</v>
      </c>
      <c r="B34" s="259"/>
      <c r="C34" s="259"/>
      <c r="D34" s="259"/>
      <c r="E34" s="260"/>
    </row>
  </sheetData>
  <protectedRanges>
    <protectedRange sqref="B10:D10 B12:D14" name="Rango1_1_1"/>
    <protectedRange sqref="B17:D18 B26:D26" name="Rango1_1_2"/>
  </protectedRanges>
  <mergeCells count="13">
    <mergeCell ref="A8:B8"/>
    <mergeCell ref="A34:E34"/>
    <mergeCell ref="A29:E29"/>
    <mergeCell ref="A30:E30"/>
    <mergeCell ref="A31:E31"/>
    <mergeCell ref="A32:E32"/>
    <mergeCell ref="A33:E33"/>
    <mergeCell ref="A7:E7"/>
    <mergeCell ref="A2:E2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A28" zoomScaleNormal="100" workbookViewId="0">
      <selection activeCell="A42" sqref="A42:XFD52"/>
    </sheetView>
  </sheetViews>
  <sheetFormatPr baseColWidth="10" defaultColWidth="11.42578125" defaultRowHeight="15" x14ac:dyDescent="0.25"/>
  <cols>
    <col min="1" max="1" width="11.42578125" style="4"/>
    <col min="2" max="2" width="34.85546875" style="4" customWidth="1"/>
    <col min="3" max="3" width="20.42578125" style="4" customWidth="1"/>
    <col min="4" max="4" width="18.7109375" style="4" customWidth="1"/>
    <col min="5" max="5" width="17.42578125" style="4" customWidth="1"/>
    <col min="6" max="6" width="23" style="4" customWidth="1"/>
    <col min="7" max="7" width="10.42578125" style="4" customWidth="1"/>
    <col min="8" max="8" width="15.7109375" style="4" customWidth="1"/>
    <col min="9" max="16384" width="11.42578125" style="4"/>
  </cols>
  <sheetData>
    <row r="1" spans="1:6" x14ac:dyDescent="0.25">
      <c r="A1" s="1"/>
      <c r="B1" s="1"/>
      <c r="C1" s="1"/>
      <c r="D1" s="1"/>
      <c r="E1" s="2"/>
      <c r="F1" s="3" t="s">
        <v>40</v>
      </c>
    </row>
    <row r="2" spans="1:6" x14ac:dyDescent="0.25">
      <c r="A2" s="214" t="s">
        <v>209</v>
      </c>
      <c r="B2" s="214"/>
      <c r="C2" s="214"/>
      <c r="D2" s="214"/>
      <c r="E2" s="214"/>
      <c r="F2" s="214"/>
    </row>
    <row r="3" spans="1:6" ht="15.75" customHeight="1" x14ac:dyDescent="0.25">
      <c r="A3" s="214" t="s">
        <v>9</v>
      </c>
      <c r="B3" s="214"/>
      <c r="C3" s="214"/>
      <c r="D3" s="214"/>
      <c r="E3" s="214"/>
      <c r="F3" s="214"/>
    </row>
    <row r="4" spans="1:6" x14ac:dyDescent="0.25">
      <c r="A4" s="214" t="s">
        <v>10</v>
      </c>
      <c r="B4" s="214"/>
      <c r="C4" s="214"/>
      <c r="D4" s="214"/>
      <c r="E4" s="214"/>
      <c r="F4" s="214"/>
    </row>
    <row r="5" spans="1:6" x14ac:dyDescent="0.25">
      <c r="A5" s="215" t="s">
        <v>11</v>
      </c>
      <c r="B5" s="215"/>
      <c r="C5" s="215"/>
      <c r="D5" s="215"/>
      <c r="E5" s="215"/>
      <c r="F5" s="215"/>
    </row>
    <row r="6" spans="1:6" x14ac:dyDescent="0.25">
      <c r="A6" s="215" t="s">
        <v>41</v>
      </c>
      <c r="B6" s="215"/>
      <c r="C6" s="215"/>
      <c r="D6" s="215"/>
      <c r="E6" s="215"/>
      <c r="F6" s="215"/>
    </row>
    <row r="7" spans="1:6" x14ac:dyDescent="0.25">
      <c r="A7" s="261" t="s">
        <v>260</v>
      </c>
      <c r="B7" s="261"/>
      <c r="C7" s="261"/>
      <c r="D7" s="261"/>
      <c r="E7" s="261"/>
      <c r="F7" s="261"/>
    </row>
    <row r="8" spans="1:6" x14ac:dyDescent="0.25">
      <c r="A8" s="1"/>
      <c r="B8" s="1"/>
      <c r="C8" s="1"/>
      <c r="D8" s="1"/>
      <c r="E8" s="28"/>
      <c r="F8" s="1"/>
    </row>
    <row r="9" spans="1:6" x14ac:dyDescent="0.25">
      <c r="A9" s="83" t="s">
        <v>42</v>
      </c>
      <c r="B9" s="63"/>
      <c r="C9" s="63"/>
      <c r="D9" s="63"/>
      <c r="E9" s="84"/>
      <c r="F9" s="63"/>
    </row>
    <row r="10" spans="1:6" x14ac:dyDescent="0.25">
      <c r="A10" s="149" t="s">
        <v>13</v>
      </c>
      <c r="B10" s="149" t="s">
        <v>43</v>
      </c>
      <c r="C10" s="149" t="s">
        <v>44</v>
      </c>
      <c r="D10" s="149" t="s">
        <v>45</v>
      </c>
      <c r="E10" s="147" t="s">
        <v>46</v>
      </c>
      <c r="F10" s="147" t="s">
        <v>47</v>
      </c>
    </row>
    <row r="11" spans="1:6" x14ac:dyDescent="0.25">
      <c r="A11" s="67"/>
      <c r="B11" s="67"/>
      <c r="C11" s="67"/>
      <c r="D11" s="67"/>
      <c r="E11" s="85"/>
      <c r="F11" s="67"/>
    </row>
    <row r="12" spans="1:6" s="21" customFormat="1" x14ac:dyDescent="0.25">
      <c r="A12" s="67" t="s">
        <v>223</v>
      </c>
      <c r="B12" s="67" t="s">
        <v>224</v>
      </c>
      <c r="C12" s="85">
        <v>0</v>
      </c>
      <c r="D12" s="85">
        <v>0</v>
      </c>
      <c r="E12" s="85"/>
      <c r="F12" s="67" t="s">
        <v>225</v>
      </c>
    </row>
    <row r="13" spans="1:6" s="21" customFormat="1" x14ac:dyDescent="0.25">
      <c r="A13" s="67" t="s">
        <v>226</v>
      </c>
      <c r="B13" s="67" t="s">
        <v>227</v>
      </c>
      <c r="C13" s="85">
        <v>0</v>
      </c>
      <c r="D13" s="85">
        <v>0</v>
      </c>
      <c r="E13" s="85"/>
      <c r="F13" s="67" t="s">
        <v>225</v>
      </c>
    </row>
    <row r="14" spans="1:6" s="21" customFormat="1" x14ac:dyDescent="0.25">
      <c r="A14" s="67" t="s">
        <v>228</v>
      </c>
      <c r="B14" s="67" t="s">
        <v>229</v>
      </c>
      <c r="C14" s="85">
        <v>0</v>
      </c>
      <c r="D14" s="85">
        <v>0</v>
      </c>
      <c r="E14" s="85"/>
      <c r="F14" s="67" t="s">
        <v>225</v>
      </c>
    </row>
    <row r="15" spans="1:6" s="21" customFormat="1" x14ac:dyDescent="0.25">
      <c r="A15" s="67" t="s">
        <v>230</v>
      </c>
      <c r="B15" s="67" t="s">
        <v>231</v>
      </c>
      <c r="C15" s="85">
        <v>55303</v>
      </c>
      <c r="D15" s="85">
        <v>81493</v>
      </c>
      <c r="E15" s="85" t="s">
        <v>232</v>
      </c>
      <c r="F15" s="67" t="s">
        <v>225</v>
      </c>
    </row>
    <row r="16" spans="1:6" s="21" customFormat="1" x14ac:dyDescent="0.25">
      <c r="A16" s="67" t="s">
        <v>233</v>
      </c>
      <c r="B16" s="67" t="s">
        <v>234</v>
      </c>
      <c r="C16" s="85">
        <v>7306</v>
      </c>
      <c r="D16" s="85">
        <v>9849</v>
      </c>
      <c r="E16" s="85" t="s">
        <v>232</v>
      </c>
      <c r="F16" s="67" t="s">
        <v>225</v>
      </c>
    </row>
    <row r="17" spans="1:6" s="21" customFormat="1" x14ac:dyDescent="0.25">
      <c r="A17" s="67" t="s">
        <v>235</v>
      </c>
      <c r="B17" s="67" t="s">
        <v>236</v>
      </c>
      <c r="C17" s="85">
        <v>547257.82999999996</v>
      </c>
      <c r="D17" s="85">
        <v>617659.74</v>
      </c>
      <c r="E17" s="85" t="s">
        <v>232</v>
      </c>
      <c r="F17" s="67" t="s">
        <v>225</v>
      </c>
    </row>
    <row r="18" spans="1:6" s="21" customFormat="1" x14ac:dyDescent="0.25">
      <c r="A18" s="67" t="s">
        <v>237</v>
      </c>
      <c r="B18" s="67" t="s">
        <v>238</v>
      </c>
      <c r="C18" s="85">
        <v>91737.54</v>
      </c>
      <c r="D18" s="85">
        <v>112622.72</v>
      </c>
      <c r="E18" s="85" t="s">
        <v>232</v>
      </c>
      <c r="F18" s="67" t="s">
        <v>225</v>
      </c>
    </row>
    <row r="19" spans="1:6" s="21" customFormat="1" x14ac:dyDescent="0.25">
      <c r="A19" s="67" t="s">
        <v>239</v>
      </c>
      <c r="B19" s="67" t="s">
        <v>240</v>
      </c>
      <c r="C19" s="85">
        <v>31627.75</v>
      </c>
      <c r="D19" s="85">
        <v>41054.85</v>
      </c>
      <c r="E19" s="85" t="s">
        <v>232</v>
      </c>
      <c r="F19" s="67" t="s">
        <v>225</v>
      </c>
    </row>
    <row r="20" spans="1:6" s="21" customFormat="1" x14ac:dyDescent="0.25">
      <c r="A20" s="67" t="s">
        <v>241</v>
      </c>
      <c r="B20" s="67" t="s">
        <v>242</v>
      </c>
      <c r="C20" s="85">
        <v>16175</v>
      </c>
      <c r="D20" s="85">
        <v>22645</v>
      </c>
      <c r="E20" s="85" t="s">
        <v>232</v>
      </c>
      <c r="F20" s="67" t="s">
        <v>225</v>
      </c>
    </row>
    <row r="21" spans="1:6" s="21" customFormat="1" x14ac:dyDescent="0.25">
      <c r="A21" s="67" t="s">
        <v>243</v>
      </c>
      <c r="B21" s="67" t="s">
        <v>244</v>
      </c>
      <c r="C21" s="85">
        <v>4251</v>
      </c>
      <c r="D21" s="85">
        <v>5255.3</v>
      </c>
      <c r="E21" s="85" t="s">
        <v>232</v>
      </c>
      <c r="F21" s="67" t="s">
        <v>225</v>
      </c>
    </row>
    <row r="22" spans="1:6" x14ac:dyDescent="0.25">
      <c r="A22" s="67"/>
      <c r="B22" s="67"/>
      <c r="C22" s="67"/>
      <c r="D22" s="67"/>
      <c r="E22" s="85"/>
      <c r="F22" s="67"/>
    </row>
    <row r="23" spans="1:6" x14ac:dyDescent="0.25">
      <c r="A23" s="67"/>
      <c r="B23" s="67"/>
      <c r="C23" s="85">
        <f>SUM(C12:C22)</f>
        <v>753658.12</v>
      </c>
      <c r="D23" s="85">
        <f>SUM(D12:D22)</f>
        <v>890579.61</v>
      </c>
      <c r="E23" s="85"/>
      <c r="F23" s="67"/>
    </row>
    <row r="24" spans="1:6" x14ac:dyDescent="0.25">
      <c r="A24" s="86"/>
      <c r="B24" s="86"/>
      <c r="C24" s="86"/>
      <c r="D24" s="86"/>
      <c r="E24" s="87"/>
      <c r="F24" s="86"/>
    </row>
    <row r="25" spans="1:6" x14ac:dyDescent="0.25">
      <c r="A25" s="64"/>
      <c r="B25" s="64"/>
      <c r="C25" s="64"/>
      <c r="D25" s="64"/>
      <c r="E25" s="88"/>
      <c r="F25" s="64"/>
    </row>
    <row r="26" spans="1:6" ht="24" customHeight="1" x14ac:dyDescent="0.25">
      <c r="A26" s="149" t="s">
        <v>13</v>
      </c>
      <c r="B26" s="149" t="s">
        <v>43</v>
      </c>
      <c r="C26" s="147" t="s">
        <v>48</v>
      </c>
      <c r="D26" s="147" t="s">
        <v>49</v>
      </c>
      <c r="E26" s="147" t="s">
        <v>50</v>
      </c>
      <c r="F26" s="147" t="s">
        <v>51</v>
      </c>
    </row>
    <row r="27" spans="1:6" ht="26.25" customHeight="1" x14ac:dyDescent="0.25">
      <c r="A27" s="262" t="s">
        <v>2</v>
      </c>
      <c r="B27" s="263"/>
      <c r="C27" s="263"/>
      <c r="D27" s="263"/>
      <c r="E27" s="263"/>
      <c r="F27" s="264"/>
    </row>
    <row r="28" spans="1:6" x14ac:dyDescent="0.25">
      <c r="A28" s="57"/>
      <c r="B28" s="65"/>
      <c r="C28" s="89"/>
      <c r="D28" s="90"/>
      <c r="E28" s="90"/>
      <c r="F28" s="91"/>
    </row>
    <row r="29" spans="1:6" x14ac:dyDescent="0.25">
      <c r="A29" s="57"/>
      <c r="B29" s="65"/>
      <c r="C29" s="89"/>
      <c r="D29" s="90"/>
      <c r="E29" s="90"/>
      <c r="F29" s="91"/>
    </row>
    <row r="30" spans="1:6" x14ac:dyDescent="0.25">
      <c r="A30" s="57"/>
      <c r="B30" s="65"/>
      <c r="C30" s="89"/>
      <c r="D30" s="90"/>
      <c r="E30" s="90"/>
      <c r="F30" s="91"/>
    </row>
    <row r="31" spans="1:6" ht="24.75" customHeight="1" x14ac:dyDescent="0.25">
      <c r="A31" s="262" t="s">
        <v>3</v>
      </c>
      <c r="B31" s="263"/>
      <c r="C31" s="263"/>
      <c r="D31" s="263"/>
      <c r="E31" s="263"/>
      <c r="F31" s="264"/>
    </row>
    <row r="32" spans="1:6" x14ac:dyDescent="0.25">
      <c r="A32" s="57"/>
      <c r="B32" s="65"/>
      <c r="C32" s="89"/>
      <c r="D32" s="90"/>
      <c r="E32" s="90"/>
      <c r="F32" s="91"/>
    </row>
    <row r="33" spans="1:7" ht="63.75" customHeight="1" x14ac:dyDescent="0.25">
      <c r="A33" s="57" t="s">
        <v>245</v>
      </c>
      <c r="B33" s="65" t="s">
        <v>246</v>
      </c>
      <c r="C33" s="89">
        <v>0</v>
      </c>
      <c r="D33" s="90">
        <v>62790.38</v>
      </c>
      <c r="E33" s="90" t="s">
        <v>247</v>
      </c>
      <c r="F33" s="91" t="s">
        <v>248</v>
      </c>
    </row>
    <row r="34" spans="1:7" x14ac:dyDescent="0.25">
      <c r="A34" s="57"/>
      <c r="B34" s="65"/>
      <c r="C34" s="89"/>
      <c r="D34" s="90"/>
      <c r="E34" s="90"/>
      <c r="F34" s="91"/>
    </row>
    <row r="35" spans="1:7" ht="24" customHeight="1" x14ac:dyDescent="0.25">
      <c r="A35" s="262" t="s">
        <v>52</v>
      </c>
      <c r="B35" s="263"/>
      <c r="C35" s="263"/>
      <c r="D35" s="263"/>
      <c r="E35" s="263"/>
      <c r="F35" s="264"/>
    </row>
    <row r="36" spans="1:7" x14ac:dyDescent="0.25">
      <c r="A36" s="57"/>
      <c r="B36" s="65"/>
      <c r="C36" s="89"/>
      <c r="D36" s="90"/>
      <c r="E36" s="90"/>
      <c r="F36" s="91"/>
    </row>
    <row r="37" spans="1:7" x14ac:dyDescent="0.25">
      <c r="A37" s="57"/>
      <c r="B37" s="65"/>
      <c r="C37" s="89"/>
      <c r="D37" s="90"/>
      <c r="E37" s="90"/>
      <c r="F37" s="91"/>
    </row>
    <row r="38" spans="1:7" x14ac:dyDescent="0.25">
      <c r="A38" s="57"/>
      <c r="B38" s="92" t="s">
        <v>34</v>
      </c>
      <c r="C38" s="93">
        <f>SUM(C27:C37)</f>
        <v>0</v>
      </c>
      <c r="D38" s="94">
        <f>SUM(D27:D37)</f>
        <v>62790.38</v>
      </c>
      <c r="E38" s="94">
        <f>SUM(E27:E37)</f>
        <v>0</v>
      </c>
      <c r="F38" s="57"/>
    </row>
    <row r="42" spans="1:7" x14ac:dyDescent="0.25">
      <c r="A42" s="11"/>
      <c r="B42" s="12"/>
      <c r="C42" s="8"/>
      <c r="D42" s="13"/>
      <c r="E42" s="13"/>
      <c r="F42" s="13"/>
      <c r="G42" s="11"/>
    </row>
    <row r="43" spans="1:7" x14ac:dyDescent="0.25">
      <c r="A43" s="11"/>
      <c r="B43" s="12"/>
      <c r="C43" s="8"/>
      <c r="D43" s="13"/>
      <c r="E43" s="13"/>
      <c r="F43" s="13"/>
      <c r="G43" s="11"/>
    </row>
    <row r="44" spans="1:7" customFormat="1" x14ac:dyDescent="0.25"/>
    <row r="45" spans="1:7" customFormat="1" x14ac:dyDescent="0.25"/>
    <row r="46" spans="1:7" customFormat="1" x14ac:dyDescent="0.25"/>
    <row r="47" spans="1:7" customFormat="1" x14ac:dyDescent="0.25"/>
    <row r="48" spans="1:7" s="158" customFormat="1" ht="16.5" x14ac:dyDescent="0.3">
      <c r="A48" s="155"/>
      <c r="B48" s="156"/>
      <c r="C48" s="157"/>
      <c r="D48" s="156"/>
      <c r="E48" s="156"/>
      <c r="F48" s="156"/>
      <c r="G48" s="156"/>
    </row>
    <row r="49" spans="1:17" customFormat="1" x14ac:dyDescent="0.25">
      <c r="A49" s="159"/>
      <c r="B49" s="160"/>
      <c r="C49" s="161"/>
      <c r="D49" s="162"/>
      <c r="E49" s="160"/>
      <c r="F49" s="160"/>
      <c r="G49" s="163"/>
      <c r="H49" s="162"/>
      <c r="I49" s="159"/>
      <c r="J49" s="159"/>
      <c r="K49" s="159"/>
      <c r="L49" s="159"/>
      <c r="M49" s="159"/>
      <c r="N49" s="159"/>
      <c r="O49" s="160"/>
      <c r="P49" s="160"/>
      <c r="Q49" s="160"/>
    </row>
    <row r="50" spans="1:17" customFormat="1" x14ac:dyDescent="0.25">
      <c r="A50" s="159"/>
      <c r="B50" s="160"/>
      <c r="C50" s="161"/>
      <c r="D50" s="162"/>
      <c r="E50" s="160"/>
      <c r="F50" s="160"/>
      <c r="G50" s="163"/>
      <c r="H50" s="162"/>
      <c r="I50" s="159"/>
      <c r="J50" s="159"/>
      <c r="K50" s="159"/>
      <c r="L50" s="159"/>
      <c r="M50" s="159"/>
      <c r="N50" s="159"/>
      <c r="O50" s="160"/>
      <c r="P50" s="160"/>
      <c r="Q50" s="160"/>
    </row>
    <row r="51" spans="1:17" x14ac:dyDescent="0.25">
      <c r="A51" s="11"/>
      <c r="B51" s="12"/>
      <c r="C51" s="8"/>
      <c r="D51" s="13"/>
      <c r="E51" s="13"/>
      <c r="F51" s="13"/>
      <c r="G51" s="11"/>
    </row>
    <row r="52" spans="1:17" x14ac:dyDescent="0.25">
      <c r="A52" s="150"/>
      <c r="B52" s="23"/>
      <c r="C52" s="23"/>
      <c r="D52" s="150"/>
      <c r="E52" s="150"/>
    </row>
    <row r="56" spans="1:17" ht="15" customHeight="1" x14ac:dyDescent="0.25">
      <c r="A56" s="223" t="s">
        <v>35</v>
      </c>
      <c r="B56" s="224"/>
      <c r="C56" s="224"/>
      <c r="D56" s="224"/>
      <c r="E56" s="224"/>
      <c r="F56" s="225"/>
    </row>
    <row r="57" spans="1:17" ht="13.5" customHeight="1" x14ac:dyDescent="0.25">
      <c r="A57" s="265" t="s">
        <v>155</v>
      </c>
      <c r="B57" s="266"/>
      <c r="C57" s="266"/>
      <c r="D57" s="266"/>
      <c r="E57" s="266"/>
      <c r="F57" s="267"/>
    </row>
    <row r="58" spans="1:17" ht="13.5" customHeight="1" x14ac:dyDescent="0.25">
      <c r="A58" s="268" t="s">
        <v>249</v>
      </c>
      <c r="B58" s="269"/>
      <c r="C58" s="269"/>
      <c r="D58" s="269"/>
      <c r="E58" s="269"/>
      <c r="F58" s="270"/>
    </row>
    <row r="59" spans="1:17" ht="13.5" customHeight="1" x14ac:dyDescent="0.25">
      <c r="A59" s="152" t="s">
        <v>156</v>
      </c>
      <c r="B59" s="153"/>
      <c r="C59" s="153"/>
      <c r="D59" s="153"/>
      <c r="E59" s="153"/>
      <c r="F59" s="154"/>
    </row>
    <row r="60" spans="1:17" ht="13.5" customHeight="1" x14ac:dyDescent="0.25">
      <c r="A60" s="152" t="s">
        <v>157</v>
      </c>
      <c r="B60" s="153"/>
      <c r="C60" s="153"/>
      <c r="D60" s="153"/>
      <c r="E60" s="153"/>
      <c r="F60" s="154"/>
    </row>
    <row r="61" spans="1:17" ht="13.5" customHeight="1" x14ac:dyDescent="0.25">
      <c r="A61" s="228" t="s">
        <v>250</v>
      </c>
      <c r="B61" s="229"/>
      <c r="C61" s="229"/>
      <c r="D61" s="229"/>
      <c r="E61" s="229"/>
      <c r="F61" s="250"/>
    </row>
    <row r="62" spans="1:17" ht="13.5" customHeight="1" x14ac:dyDescent="0.25">
      <c r="A62" s="228" t="s">
        <v>146</v>
      </c>
      <c r="B62" s="229"/>
      <c r="C62" s="229"/>
      <c r="D62" s="229"/>
      <c r="E62" s="229"/>
      <c r="F62" s="250"/>
    </row>
    <row r="63" spans="1:17" ht="13.5" customHeight="1" x14ac:dyDescent="0.25">
      <c r="A63" s="228" t="s">
        <v>158</v>
      </c>
      <c r="B63" s="229"/>
      <c r="C63" s="229"/>
      <c r="D63" s="229"/>
      <c r="E63" s="229"/>
      <c r="F63" s="250"/>
    </row>
    <row r="64" spans="1:17" ht="13.5" customHeight="1" x14ac:dyDescent="0.25">
      <c r="A64" s="230" t="s">
        <v>159</v>
      </c>
      <c r="B64" s="231"/>
      <c r="C64" s="231"/>
      <c r="D64" s="231"/>
      <c r="E64" s="231"/>
      <c r="F64" s="271"/>
    </row>
    <row r="65" spans="1:6" ht="13.5" customHeight="1" x14ac:dyDescent="0.25">
      <c r="A65" s="228" t="s">
        <v>160</v>
      </c>
      <c r="B65" s="272"/>
      <c r="C65" s="272"/>
      <c r="D65" s="272"/>
      <c r="E65" s="272"/>
      <c r="F65" s="273"/>
    </row>
    <row r="66" spans="1:6" ht="13.5" customHeight="1" x14ac:dyDescent="0.25">
      <c r="A66" s="230" t="s">
        <v>161</v>
      </c>
      <c r="B66" s="231"/>
      <c r="C66" s="231"/>
      <c r="D66" s="231"/>
      <c r="E66" s="231"/>
      <c r="F66" s="271"/>
    </row>
    <row r="67" spans="1:6" ht="13.5" customHeight="1" x14ac:dyDescent="0.25">
      <c r="A67" s="274"/>
      <c r="B67" s="275"/>
      <c r="C67" s="275"/>
      <c r="D67" s="275"/>
      <c r="E67" s="275"/>
      <c r="F67" s="276"/>
    </row>
  </sheetData>
  <protectedRanges>
    <protectedRange sqref="B28:D30 B32:D32 E27:F32 B36:D38 B34:D34 E34:F38" name="Rango1_1"/>
    <protectedRange sqref="B33:F33" name="Rango1_1_1"/>
    <protectedRange sqref="B42:D43 B51:D51" name="Rango1_1_2"/>
  </protectedRanges>
  <mergeCells count="19">
    <mergeCell ref="A63:F63"/>
    <mergeCell ref="A64:F64"/>
    <mergeCell ref="A65:F65"/>
    <mergeCell ref="A66:F66"/>
    <mergeCell ref="A67:F67"/>
    <mergeCell ref="A56:F56"/>
    <mergeCell ref="A57:F57"/>
    <mergeCell ref="A58:F58"/>
    <mergeCell ref="A61:F61"/>
    <mergeCell ref="A62:F62"/>
    <mergeCell ref="A2:F2"/>
    <mergeCell ref="A7:F7"/>
    <mergeCell ref="A35:F35"/>
    <mergeCell ref="A27:F27"/>
    <mergeCell ref="A31:F31"/>
    <mergeCell ref="A3:F3"/>
    <mergeCell ref="A4:F4"/>
    <mergeCell ref="A5:F5"/>
    <mergeCell ref="A6:F6"/>
  </mergeCells>
  <pageMargins left="1.6929133858267718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19" workbookViewId="0">
      <selection activeCell="G33" sqref="G33"/>
    </sheetView>
  </sheetViews>
  <sheetFormatPr baseColWidth="10" defaultColWidth="11.42578125" defaultRowHeight="15" x14ac:dyDescent="0.25"/>
  <cols>
    <col min="1" max="1" width="39.85546875" style="4" customWidth="1"/>
    <col min="2" max="2" width="58.42578125" style="4" customWidth="1"/>
    <col min="3" max="3" width="22.7109375" style="4" customWidth="1"/>
    <col min="4" max="4" width="15.5703125" style="4" customWidth="1"/>
    <col min="5" max="5" width="11.42578125" style="4" customWidth="1"/>
    <col min="6" max="16384" width="11.42578125" style="4"/>
  </cols>
  <sheetData>
    <row r="1" spans="1:7" x14ac:dyDescent="0.25">
      <c r="A1" s="1"/>
      <c r="B1" s="1"/>
      <c r="C1" s="3" t="s">
        <v>53</v>
      </c>
      <c r="D1" s="2"/>
      <c r="E1" s="2"/>
      <c r="F1" s="1"/>
    </row>
    <row r="2" spans="1:7" x14ac:dyDescent="0.25">
      <c r="A2" s="214" t="s">
        <v>209</v>
      </c>
      <c r="B2" s="214"/>
      <c r="C2" s="214"/>
      <c r="D2" s="139"/>
      <c r="E2" s="140"/>
      <c r="F2" s="1"/>
      <c r="G2" s="1"/>
    </row>
    <row r="3" spans="1:7" ht="15.75" customHeight="1" x14ac:dyDescent="0.25">
      <c r="A3" s="214" t="s">
        <v>9</v>
      </c>
      <c r="B3" s="214"/>
      <c r="C3" s="214"/>
      <c r="D3" s="139"/>
      <c r="E3" s="139"/>
      <c r="F3" s="1"/>
      <c r="G3" s="1"/>
    </row>
    <row r="4" spans="1:7" x14ac:dyDescent="0.25">
      <c r="A4" s="214" t="s">
        <v>10</v>
      </c>
      <c r="B4" s="214"/>
      <c r="C4" s="214"/>
      <c r="D4" s="139"/>
      <c r="E4" s="139"/>
      <c r="F4" s="1"/>
      <c r="G4" s="1"/>
    </row>
    <row r="5" spans="1:7" x14ac:dyDescent="0.25">
      <c r="A5" s="215" t="s">
        <v>11</v>
      </c>
      <c r="B5" s="215"/>
      <c r="C5" s="215"/>
      <c r="D5" s="180"/>
      <c r="E5" s="180"/>
      <c r="F5" s="1"/>
      <c r="G5" s="1"/>
    </row>
    <row r="6" spans="1:7" x14ac:dyDescent="0.25">
      <c r="A6" s="215" t="s">
        <v>41</v>
      </c>
      <c r="B6" s="215"/>
      <c r="C6" s="215"/>
      <c r="D6" s="180"/>
      <c r="E6" s="180"/>
      <c r="F6" s="1"/>
      <c r="G6" s="1"/>
    </row>
    <row r="7" spans="1:7" x14ac:dyDescent="0.25">
      <c r="A7" s="214" t="s">
        <v>184</v>
      </c>
      <c r="B7" s="214"/>
      <c r="C7" s="214"/>
      <c r="D7" s="139"/>
      <c r="E7" s="139"/>
      <c r="F7" s="1"/>
      <c r="G7" s="1"/>
    </row>
    <row r="8" spans="1:7" x14ac:dyDescent="0.25">
      <c r="A8" s="216" t="s">
        <v>54</v>
      </c>
      <c r="B8" s="216"/>
      <c r="C8" s="216"/>
      <c r="D8" s="28"/>
      <c r="E8" s="1"/>
      <c r="F8" s="1"/>
      <c r="G8" s="1"/>
    </row>
    <row r="9" spans="1:7" x14ac:dyDescent="0.25">
      <c r="A9" s="64"/>
      <c r="B9" s="95"/>
      <c r="C9" s="95"/>
      <c r="D9" s="29"/>
      <c r="E9" s="1"/>
      <c r="F9" s="1"/>
      <c r="G9" s="1"/>
    </row>
    <row r="10" spans="1:7" x14ac:dyDescent="0.25">
      <c r="A10" s="96" t="s">
        <v>55</v>
      </c>
      <c r="B10" s="64"/>
      <c r="C10" s="64"/>
      <c r="D10" s="1"/>
      <c r="E10" s="1"/>
      <c r="F10" s="1"/>
      <c r="G10" s="1"/>
    </row>
    <row r="11" spans="1:7" ht="24.95" customHeight="1" x14ac:dyDescent="0.25">
      <c r="A11" s="149" t="s">
        <v>13</v>
      </c>
      <c r="B11" s="149" t="s">
        <v>56</v>
      </c>
      <c r="C11" s="149" t="s">
        <v>57</v>
      </c>
    </row>
    <row r="12" spans="1:7" ht="34.5" customHeight="1" x14ac:dyDescent="0.25">
      <c r="A12" s="97"/>
      <c r="B12" s="57"/>
      <c r="C12" s="57"/>
    </row>
    <row r="13" spans="1:7" ht="34.5" customHeight="1" x14ac:dyDescent="0.25">
      <c r="A13" s="181" t="s">
        <v>251</v>
      </c>
      <c r="B13" s="57" t="s">
        <v>252</v>
      </c>
      <c r="C13" s="57"/>
    </row>
    <row r="14" spans="1:7" ht="34.5" customHeight="1" x14ac:dyDescent="0.25">
      <c r="A14" s="57" t="s">
        <v>253</v>
      </c>
      <c r="B14" s="57" t="s">
        <v>252</v>
      </c>
      <c r="C14" s="57"/>
    </row>
    <row r="15" spans="1:7" ht="34.5" customHeight="1" x14ac:dyDescent="0.25">
      <c r="A15" s="57" t="s">
        <v>254</v>
      </c>
      <c r="B15" s="57" t="s">
        <v>252</v>
      </c>
      <c r="C15" s="57"/>
    </row>
    <row r="16" spans="1:7" ht="34.5" customHeight="1" x14ac:dyDescent="0.25">
      <c r="A16" s="57" t="s">
        <v>255</v>
      </c>
      <c r="B16" s="57" t="s">
        <v>252</v>
      </c>
      <c r="C16" s="57"/>
    </row>
    <row r="17" spans="1:8" ht="34.5" customHeight="1" x14ac:dyDescent="0.25">
      <c r="A17" s="57" t="s">
        <v>256</v>
      </c>
      <c r="B17" s="57" t="s">
        <v>252</v>
      </c>
      <c r="C17" s="57"/>
    </row>
    <row r="18" spans="1:8" ht="34.5" customHeight="1" x14ac:dyDescent="0.25">
      <c r="A18" s="57" t="s">
        <v>257</v>
      </c>
      <c r="B18" s="57" t="s">
        <v>252</v>
      </c>
      <c r="C18" s="57"/>
    </row>
    <row r="19" spans="1:8" ht="34.5" customHeight="1" x14ac:dyDescent="0.25">
      <c r="A19" s="57" t="s">
        <v>258</v>
      </c>
      <c r="B19" s="57" t="s">
        <v>252</v>
      </c>
      <c r="C19" s="57"/>
    </row>
    <row r="20" spans="1:8" ht="32.25" customHeight="1" x14ac:dyDescent="0.25">
      <c r="A20" s="98"/>
      <c r="B20" s="57"/>
      <c r="C20" s="57"/>
    </row>
    <row r="21" spans="1:8" ht="32.25" customHeight="1" x14ac:dyDescent="0.25">
      <c r="A21" s="98"/>
      <c r="B21" s="57"/>
      <c r="C21" s="57"/>
    </row>
    <row r="22" spans="1:8" ht="21.75" customHeight="1" x14ac:dyDescent="0.25">
      <c r="A22" s="97" t="s">
        <v>58</v>
      </c>
      <c r="B22" s="57"/>
      <c r="C22" s="57"/>
      <c r="D22" s="1"/>
      <c r="E22" s="1"/>
      <c r="F22" s="1"/>
      <c r="G22" s="1"/>
    </row>
    <row r="23" spans="1:8" x14ac:dyDescent="0.25">
      <c r="A23" s="182"/>
      <c r="B23" s="64"/>
      <c r="C23" s="64"/>
      <c r="D23" s="1"/>
      <c r="E23" s="1"/>
      <c r="F23" s="1"/>
      <c r="G23" s="1"/>
    </row>
    <row r="24" spans="1:8" x14ac:dyDescent="0.25">
      <c r="A24" s="64"/>
      <c r="B24" s="64"/>
      <c r="C24" s="64"/>
      <c r="D24" s="1"/>
      <c r="E24" s="1"/>
      <c r="F24" s="1"/>
      <c r="G24" s="1"/>
    </row>
    <row r="25" spans="1:8" ht="28.5" customHeight="1" x14ac:dyDescent="0.25">
      <c r="A25" s="277" t="s">
        <v>59</v>
      </c>
      <c r="B25" s="277"/>
      <c r="C25" s="277"/>
      <c r="D25" s="30"/>
      <c r="E25" s="30"/>
      <c r="F25" s="30"/>
      <c r="G25" s="30"/>
    </row>
    <row r="26" spans="1:8" x14ac:dyDescent="0.25">
      <c r="A26" s="1"/>
      <c r="B26" s="1"/>
      <c r="C26" s="1"/>
      <c r="D26" s="1"/>
      <c r="E26" s="1"/>
      <c r="F26" s="1"/>
      <c r="G26" s="1"/>
      <c r="H26" s="18"/>
    </row>
    <row r="28" spans="1:8" x14ac:dyDescent="0.25">
      <c r="A28" s="11"/>
      <c r="B28" s="12"/>
      <c r="C28" s="8"/>
      <c r="D28" s="13"/>
      <c r="E28" s="13"/>
      <c r="F28" s="13"/>
      <c r="G28" s="11"/>
    </row>
    <row r="29" spans="1:8" x14ac:dyDescent="0.25">
      <c r="A29" s="11"/>
      <c r="B29" s="12"/>
      <c r="C29" s="8"/>
      <c r="D29" s="13"/>
      <c r="E29" s="13"/>
      <c r="F29" s="13"/>
      <c r="G29" s="11"/>
    </row>
    <row r="30" spans="1:8" customFormat="1" x14ac:dyDescent="0.25"/>
    <row r="31" spans="1:8" customFormat="1" x14ac:dyDescent="0.25"/>
    <row r="32" spans="1:8" customFormat="1" x14ac:dyDescent="0.25"/>
    <row r="33" spans="1:17" customFormat="1" x14ac:dyDescent="0.25"/>
    <row r="34" spans="1:17" s="158" customFormat="1" ht="16.5" x14ac:dyDescent="0.3">
      <c r="A34" s="155"/>
      <c r="B34" s="156"/>
      <c r="C34" s="157"/>
      <c r="D34" s="156"/>
      <c r="E34" s="156"/>
      <c r="F34" s="156"/>
      <c r="G34" s="156"/>
    </row>
    <row r="35" spans="1:17" customFormat="1" x14ac:dyDescent="0.25">
      <c r="A35" s="159"/>
      <c r="B35" s="160"/>
      <c r="C35" s="161"/>
      <c r="D35" s="162"/>
      <c r="E35" s="160"/>
      <c r="F35" s="160"/>
      <c r="G35" s="163"/>
      <c r="H35" s="162"/>
      <c r="I35" s="159"/>
      <c r="J35" s="159"/>
      <c r="K35" s="159"/>
      <c r="L35" s="159"/>
      <c r="M35" s="159"/>
      <c r="N35" s="159"/>
      <c r="O35" s="160"/>
      <c r="P35" s="160"/>
      <c r="Q35" s="160"/>
    </row>
    <row r="36" spans="1:17" customFormat="1" x14ac:dyDescent="0.25">
      <c r="A36" s="159"/>
      <c r="B36" s="160"/>
      <c r="C36" s="161"/>
      <c r="D36" s="162"/>
      <c r="E36" s="160"/>
      <c r="F36" s="160"/>
      <c r="G36" s="163"/>
      <c r="H36" s="162"/>
      <c r="I36" s="159"/>
      <c r="J36" s="159"/>
      <c r="K36" s="159"/>
      <c r="L36" s="159"/>
      <c r="M36" s="159"/>
      <c r="N36" s="159"/>
      <c r="O36" s="160"/>
      <c r="P36" s="160"/>
      <c r="Q36" s="160"/>
    </row>
    <row r="37" spans="1:17" x14ac:dyDescent="0.25">
      <c r="A37" s="11"/>
      <c r="B37" s="12"/>
      <c r="C37" s="8"/>
      <c r="D37" s="13"/>
      <c r="E37" s="13"/>
      <c r="F37" s="13"/>
      <c r="G37" s="11"/>
    </row>
    <row r="38" spans="1:17" x14ac:dyDescent="0.25">
      <c r="A38" s="150"/>
      <c r="B38" s="23"/>
      <c r="C38" s="23"/>
      <c r="D38" s="150"/>
      <c r="E38" s="150"/>
    </row>
  </sheetData>
  <protectedRanges>
    <protectedRange sqref="A10:G10" name="Rango1_1_1"/>
    <protectedRange sqref="B28:D29 B37:D37" name="Rango1_1_2"/>
  </protectedRanges>
  <mergeCells count="8">
    <mergeCell ref="A25:C25"/>
    <mergeCell ref="A7:C7"/>
    <mergeCell ref="A2:C2"/>
    <mergeCell ref="A3:C3"/>
    <mergeCell ref="A4:C4"/>
    <mergeCell ref="A5:C5"/>
    <mergeCell ref="A6:C6"/>
    <mergeCell ref="A8:C8"/>
  </mergeCells>
  <pageMargins left="1.6929133858267718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topLeftCell="A7" workbookViewId="0">
      <selection activeCell="A19" sqref="A19:XFD29"/>
    </sheetView>
  </sheetViews>
  <sheetFormatPr baseColWidth="10" defaultColWidth="11.42578125" defaultRowHeight="15" x14ac:dyDescent="0.25"/>
  <cols>
    <col min="1" max="1" width="12.85546875" style="4" customWidth="1"/>
    <col min="2" max="2" width="40.7109375" style="4" customWidth="1"/>
    <col min="3" max="3" width="19.140625" style="4" customWidth="1"/>
    <col min="4" max="4" width="30.140625" style="4" customWidth="1"/>
    <col min="5" max="16384" width="11.42578125" style="4"/>
  </cols>
  <sheetData>
    <row r="1" spans="1:5" x14ac:dyDescent="0.25">
      <c r="A1" s="1"/>
      <c r="B1" s="1"/>
      <c r="C1" s="1"/>
      <c r="D1" s="3" t="s">
        <v>60</v>
      </c>
    </row>
    <row r="2" spans="1:5" x14ac:dyDescent="0.25">
      <c r="A2" s="170"/>
      <c r="B2" s="170"/>
      <c r="C2" s="170"/>
      <c r="D2" s="169"/>
    </row>
    <row r="3" spans="1:5" ht="15.75" customHeight="1" x14ac:dyDescent="0.25">
      <c r="A3" s="214" t="s">
        <v>209</v>
      </c>
      <c r="B3" s="214"/>
      <c r="C3" s="214"/>
      <c r="D3" s="214"/>
    </row>
    <row r="4" spans="1:5" x14ac:dyDescent="0.25">
      <c r="A4" s="214" t="s">
        <v>9</v>
      </c>
      <c r="B4" s="214"/>
      <c r="C4" s="214"/>
      <c r="D4" s="214"/>
    </row>
    <row r="5" spans="1:5" x14ac:dyDescent="0.25">
      <c r="A5" s="214" t="s">
        <v>10</v>
      </c>
      <c r="B5" s="214"/>
      <c r="C5" s="214"/>
      <c r="D5" s="214"/>
    </row>
    <row r="6" spans="1:5" x14ac:dyDescent="0.25">
      <c r="A6" s="215" t="s">
        <v>11</v>
      </c>
      <c r="B6" s="215"/>
      <c r="C6" s="215"/>
      <c r="D6" s="215"/>
    </row>
    <row r="7" spans="1:5" x14ac:dyDescent="0.25">
      <c r="A7" s="215" t="s">
        <v>61</v>
      </c>
      <c r="B7" s="215"/>
      <c r="C7" s="215"/>
      <c r="D7" s="215"/>
      <c r="E7" s="27"/>
    </row>
    <row r="8" spans="1:5" ht="24" customHeight="1" x14ac:dyDescent="0.25">
      <c r="A8" s="281" t="s">
        <v>184</v>
      </c>
      <c r="B8" s="281"/>
      <c r="C8" s="281"/>
      <c r="D8" s="281"/>
      <c r="E8" s="18"/>
    </row>
    <row r="9" spans="1:5" ht="18" customHeight="1" x14ac:dyDescent="0.25">
      <c r="A9" s="168" t="s">
        <v>13</v>
      </c>
      <c r="B9" s="168" t="s">
        <v>14</v>
      </c>
      <c r="C9" s="167" t="s">
        <v>16</v>
      </c>
      <c r="D9" s="167" t="s">
        <v>31</v>
      </c>
      <c r="E9" s="31"/>
    </row>
    <row r="10" spans="1:5" x14ac:dyDescent="0.25">
      <c r="A10" s="57"/>
      <c r="B10" s="65"/>
      <c r="C10" s="89"/>
      <c r="D10" s="90"/>
    </row>
    <row r="11" spans="1:5" x14ac:dyDescent="0.25">
      <c r="A11" s="282" t="s">
        <v>259</v>
      </c>
      <c r="B11" s="282"/>
      <c r="C11" s="282"/>
      <c r="D11" s="282"/>
    </row>
    <row r="12" spans="1:5" x14ac:dyDescent="0.25">
      <c r="A12" s="99"/>
      <c r="B12" s="100"/>
      <c r="C12" s="89"/>
      <c r="D12" s="90"/>
    </row>
    <row r="13" spans="1:5" x14ac:dyDescent="0.25">
      <c r="A13" s="57"/>
      <c r="B13" s="65"/>
      <c r="C13" s="89"/>
      <c r="D13" s="90"/>
    </row>
    <row r="14" spans="1:5" ht="36.75" customHeight="1" x14ac:dyDescent="0.25">
      <c r="A14" s="57"/>
      <c r="B14" s="101" t="s">
        <v>34</v>
      </c>
      <c r="C14" s="66">
        <f>SUM(C10:C13)</f>
        <v>0</v>
      </c>
      <c r="D14" s="80">
        <f>SUM(D10:D13)</f>
        <v>0</v>
      </c>
    </row>
    <row r="15" spans="1:5" x14ac:dyDescent="0.25">
      <c r="A15" s="182"/>
      <c r="B15" s="12"/>
      <c r="C15" s="8"/>
      <c r="D15" s="13"/>
    </row>
    <row r="16" spans="1:5" x14ac:dyDescent="0.25">
      <c r="A16" s="11"/>
      <c r="B16" s="12"/>
      <c r="C16" s="8"/>
      <c r="D16" s="13"/>
    </row>
    <row r="17" spans="1:17" x14ac:dyDescent="0.25">
      <c r="A17" s="11"/>
      <c r="B17" s="12"/>
      <c r="C17" s="8"/>
      <c r="D17" s="13"/>
    </row>
    <row r="18" spans="1:17" x14ac:dyDescent="0.25">
      <c r="A18" s="11"/>
      <c r="B18" s="12"/>
      <c r="C18" s="8"/>
      <c r="D18" s="13"/>
    </row>
    <row r="19" spans="1:17" x14ac:dyDescent="0.25">
      <c r="A19" s="11"/>
      <c r="B19" s="12"/>
      <c r="C19" s="8"/>
      <c r="D19" s="13"/>
      <c r="E19" s="13"/>
      <c r="F19" s="13"/>
      <c r="G19" s="11"/>
    </row>
    <row r="20" spans="1:17" x14ac:dyDescent="0.25">
      <c r="A20" s="11"/>
      <c r="B20" s="12"/>
      <c r="C20" s="8"/>
      <c r="D20" s="13"/>
      <c r="E20" s="13"/>
      <c r="F20" s="13"/>
      <c r="G20" s="11"/>
    </row>
    <row r="21" spans="1:17" customFormat="1" x14ac:dyDescent="0.25"/>
    <row r="22" spans="1:17" customFormat="1" x14ac:dyDescent="0.25"/>
    <row r="23" spans="1:17" customFormat="1" x14ac:dyDescent="0.25"/>
    <row r="24" spans="1:17" customFormat="1" x14ac:dyDescent="0.25"/>
    <row r="25" spans="1:17" s="158" customFormat="1" ht="16.5" x14ac:dyDescent="0.3">
      <c r="A25" s="155"/>
      <c r="B25" s="156"/>
      <c r="C25" s="157"/>
      <c r="D25" s="156"/>
      <c r="E25" s="156"/>
      <c r="F25" s="156"/>
      <c r="G25" s="156"/>
    </row>
    <row r="26" spans="1:17" customFormat="1" x14ac:dyDescent="0.25">
      <c r="A26" s="159"/>
      <c r="B26" s="160"/>
      <c r="C26" s="161"/>
      <c r="D26" s="162"/>
      <c r="E26" s="160"/>
      <c r="F26" s="160"/>
      <c r="G26" s="163"/>
      <c r="H26" s="162"/>
      <c r="I26" s="159"/>
      <c r="J26" s="159"/>
      <c r="K26" s="159"/>
      <c r="L26" s="159"/>
      <c r="M26" s="159"/>
      <c r="N26" s="159"/>
      <c r="O26" s="160"/>
      <c r="P26" s="160"/>
      <c r="Q26" s="160"/>
    </row>
    <row r="27" spans="1:17" customFormat="1" x14ac:dyDescent="0.25">
      <c r="A27" s="159"/>
      <c r="B27" s="160"/>
      <c r="C27" s="161"/>
      <c r="D27" s="162"/>
      <c r="E27" s="160"/>
      <c r="F27" s="160"/>
      <c r="G27" s="163"/>
      <c r="H27" s="162"/>
      <c r="I27" s="159"/>
      <c r="J27" s="159"/>
      <c r="K27" s="159"/>
      <c r="L27" s="159"/>
      <c r="M27" s="159"/>
      <c r="N27" s="159"/>
      <c r="O27" s="160"/>
      <c r="P27" s="160"/>
      <c r="Q27" s="160"/>
    </row>
    <row r="28" spans="1:17" x14ac:dyDescent="0.25">
      <c r="A28" s="11"/>
      <c r="B28" s="12"/>
      <c r="C28" s="8"/>
      <c r="D28" s="13"/>
      <c r="E28" s="13"/>
      <c r="F28" s="13"/>
      <c r="G28" s="11"/>
    </row>
    <row r="29" spans="1:17" x14ac:dyDescent="0.25">
      <c r="A29" s="150"/>
      <c r="B29" s="23"/>
      <c r="C29" s="23"/>
      <c r="D29" s="150"/>
      <c r="E29" s="150"/>
    </row>
    <row r="30" spans="1:17" x14ac:dyDescent="0.25">
      <c r="A30" s="11"/>
      <c r="B30" s="12"/>
      <c r="C30" s="8"/>
      <c r="D30" s="13"/>
    </row>
    <row r="31" spans="1:17" x14ac:dyDescent="0.25">
      <c r="A31" s="11"/>
      <c r="B31" s="12"/>
      <c r="C31" s="8"/>
      <c r="D31" s="13"/>
    </row>
    <row r="32" spans="1:17" x14ac:dyDescent="0.25">
      <c r="A32" s="11"/>
      <c r="B32" s="12"/>
      <c r="C32" s="8"/>
      <c r="D32" s="13"/>
    </row>
    <row r="33" spans="1:5" ht="15" customHeight="1" x14ac:dyDescent="0.25">
      <c r="A33" s="15"/>
      <c r="B33" s="32"/>
      <c r="C33" s="33"/>
      <c r="D33" s="34"/>
      <c r="E33" s="35"/>
    </row>
    <row r="34" spans="1:5" x14ac:dyDescent="0.25">
      <c r="A34" s="283" t="s">
        <v>145</v>
      </c>
      <c r="B34" s="284"/>
      <c r="C34" s="284"/>
      <c r="D34" s="285"/>
      <c r="E34" s="36"/>
    </row>
    <row r="35" spans="1:5" x14ac:dyDescent="0.25">
      <c r="A35" s="234" t="s">
        <v>146</v>
      </c>
      <c r="B35" s="235"/>
      <c r="C35" s="235"/>
      <c r="D35" s="236"/>
      <c r="E35" s="36"/>
    </row>
    <row r="36" spans="1:5" ht="15" customHeight="1" x14ac:dyDescent="0.3">
      <c r="A36" s="286" t="s">
        <v>162</v>
      </c>
      <c r="B36" s="287"/>
      <c r="C36" s="287"/>
      <c r="D36" s="288"/>
      <c r="E36" s="37"/>
    </row>
    <row r="37" spans="1:5" x14ac:dyDescent="0.25">
      <c r="A37" s="278" t="s">
        <v>163</v>
      </c>
      <c r="B37" s="279"/>
      <c r="C37" s="279"/>
      <c r="D37" s="280"/>
      <c r="E37" s="38"/>
    </row>
    <row r="45" spans="1:5" ht="15.75" customHeight="1" x14ac:dyDescent="0.25"/>
    <row r="48" spans="1:5" ht="15" customHeight="1" x14ac:dyDescent="0.25"/>
  </sheetData>
  <protectedRanges>
    <protectedRange sqref="E8" name="Rango1_1"/>
    <protectedRange sqref="B10:D10 B13:D18 C12:D12 B30:D33" name="Rango1_3"/>
    <protectedRange sqref="B12" name="Rango1_2_1"/>
    <protectedRange sqref="B19:D20 B28:D28" name="Rango1_1_2"/>
  </protectedRanges>
  <mergeCells count="11">
    <mergeCell ref="A37:D37"/>
    <mergeCell ref="A8:D8"/>
    <mergeCell ref="A11:D11"/>
    <mergeCell ref="A34:D34"/>
    <mergeCell ref="A35:D35"/>
    <mergeCell ref="A36:D36"/>
    <mergeCell ref="A7:D7"/>
    <mergeCell ref="A3:D3"/>
    <mergeCell ref="A4:D4"/>
    <mergeCell ref="A5:D5"/>
    <mergeCell ref="A6:D6"/>
  </mergeCells>
  <pageMargins left="1.6929133858267718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H16" sqref="H16"/>
    </sheetView>
  </sheetViews>
  <sheetFormatPr baseColWidth="10" defaultColWidth="11.42578125" defaultRowHeight="15" x14ac:dyDescent="0.25"/>
  <cols>
    <col min="1" max="1" width="12.7109375" style="4" customWidth="1"/>
    <col min="2" max="2" width="28.7109375" style="4" customWidth="1"/>
    <col min="3" max="3" width="14.5703125" style="4" customWidth="1"/>
    <col min="4" max="4" width="15.85546875" style="4" customWidth="1"/>
    <col min="5" max="5" width="18.7109375" style="4" customWidth="1"/>
    <col min="6" max="7" width="14" style="4" customWidth="1"/>
    <col min="8" max="16384" width="11.42578125" style="4"/>
  </cols>
  <sheetData>
    <row r="1" spans="1:9" x14ac:dyDescent="0.25">
      <c r="A1" s="1"/>
      <c r="B1" s="1"/>
      <c r="C1" s="1"/>
      <c r="D1" s="1"/>
      <c r="E1" s="2"/>
      <c r="F1" s="1"/>
      <c r="G1" s="3" t="s">
        <v>62</v>
      </c>
    </row>
    <row r="2" spans="1:9" x14ac:dyDescent="0.25">
      <c r="A2" s="214" t="s">
        <v>209</v>
      </c>
      <c r="B2" s="214"/>
      <c r="C2" s="214"/>
      <c r="D2" s="214"/>
      <c r="E2" s="214"/>
      <c r="F2" s="214"/>
      <c r="G2" s="214"/>
      <c r="H2" s="142"/>
      <c r="I2" s="142"/>
    </row>
    <row r="3" spans="1:9" ht="15.75" customHeight="1" x14ac:dyDescent="0.25">
      <c r="A3" s="214" t="s">
        <v>9</v>
      </c>
      <c r="B3" s="214"/>
      <c r="C3" s="214"/>
      <c r="D3" s="214"/>
      <c r="E3" s="214"/>
      <c r="F3" s="214"/>
      <c r="G3" s="214"/>
      <c r="H3" s="142"/>
      <c r="I3" s="142"/>
    </row>
    <row r="4" spans="1:9" x14ac:dyDescent="0.25">
      <c r="A4" s="214" t="s">
        <v>10</v>
      </c>
      <c r="B4" s="214"/>
      <c r="C4" s="214"/>
      <c r="D4" s="214"/>
      <c r="E4" s="214"/>
      <c r="F4" s="214"/>
      <c r="G4" s="214"/>
      <c r="H4" s="142"/>
      <c r="I4" s="142"/>
    </row>
    <row r="5" spans="1:9" x14ac:dyDescent="0.25">
      <c r="A5" s="215" t="s">
        <v>63</v>
      </c>
      <c r="B5" s="215"/>
      <c r="C5" s="215"/>
      <c r="D5" s="215"/>
      <c r="E5" s="215"/>
      <c r="F5" s="215"/>
      <c r="G5" s="215"/>
      <c r="H5" s="142"/>
      <c r="I5" s="142"/>
    </row>
    <row r="6" spans="1:9" x14ac:dyDescent="0.25">
      <c r="A6" s="215" t="s">
        <v>260</v>
      </c>
      <c r="B6" s="215"/>
      <c r="C6" s="215"/>
      <c r="D6" s="215"/>
      <c r="E6" s="215"/>
      <c r="F6" s="215"/>
      <c r="G6" s="215"/>
      <c r="H6" s="142"/>
      <c r="I6" s="142"/>
    </row>
    <row r="7" spans="1:9" x14ac:dyDescent="0.25">
      <c r="A7" s="164" t="s">
        <v>64</v>
      </c>
      <c r="B7" s="164"/>
      <c r="C7" s="102"/>
      <c r="D7" s="103"/>
      <c r="E7" s="103"/>
      <c r="F7" s="64"/>
      <c r="G7" s="64"/>
    </row>
    <row r="8" spans="1:9" x14ac:dyDescent="0.25">
      <c r="A8" s="218" t="s">
        <v>13</v>
      </c>
      <c r="B8" s="218" t="s">
        <v>14</v>
      </c>
      <c r="C8" s="220" t="s">
        <v>16</v>
      </c>
      <c r="D8" s="220" t="s">
        <v>65</v>
      </c>
      <c r="E8" s="220" t="s">
        <v>31</v>
      </c>
      <c r="F8" s="292" t="s">
        <v>66</v>
      </c>
      <c r="G8" s="293"/>
    </row>
    <row r="9" spans="1:9" x14ac:dyDescent="0.25">
      <c r="A9" s="219"/>
      <c r="B9" s="295"/>
      <c r="C9" s="221"/>
      <c r="D9" s="221"/>
      <c r="E9" s="221"/>
      <c r="F9" s="138" t="s">
        <v>67</v>
      </c>
      <c r="G9" s="138" t="s">
        <v>68</v>
      </c>
    </row>
    <row r="10" spans="1:9" x14ac:dyDescent="0.25">
      <c r="A10" s="57"/>
      <c r="B10" s="58"/>
      <c r="C10" s="66"/>
      <c r="D10" s="80"/>
      <c r="E10" s="80"/>
      <c r="F10" s="57"/>
      <c r="G10" s="57"/>
    </row>
    <row r="11" spans="1:9" x14ac:dyDescent="0.25">
      <c r="A11" s="57" t="s">
        <v>261</v>
      </c>
      <c r="B11" s="58"/>
      <c r="C11" s="66"/>
      <c r="D11" s="80"/>
      <c r="E11" s="80"/>
      <c r="F11" s="57"/>
      <c r="G11" s="57"/>
    </row>
    <row r="12" spans="1:9" x14ac:dyDescent="0.25">
      <c r="A12" s="57"/>
      <c r="B12" s="58"/>
      <c r="C12" s="66"/>
      <c r="D12" s="80"/>
      <c r="E12" s="80"/>
      <c r="F12" s="57"/>
      <c r="G12" s="57"/>
    </row>
    <row r="13" spans="1:9" x14ac:dyDescent="0.25">
      <c r="A13" s="57"/>
      <c r="B13" s="81" t="s">
        <v>6</v>
      </c>
      <c r="C13" s="66">
        <f>SUM(C9:C12)</f>
        <v>0</v>
      </c>
      <c r="D13" s="80"/>
      <c r="E13" s="80"/>
      <c r="F13" s="57"/>
      <c r="G13" s="57"/>
    </row>
    <row r="14" spans="1:9" x14ac:dyDescent="0.25">
      <c r="A14" s="146"/>
      <c r="B14" s="146"/>
      <c r="C14" s="146"/>
      <c r="D14" s="146"/>
      <c r="G14" s="11"/>
    </row>
    <row r="15" spans="1:9" x14ac:dyDescent="0.25">
      <c r="A15" s="146"/>
      <c r="B15" s="146"/>
      <c r="C15" s="146"/>
      <c r="D15" s="146"/>
      <c r="G15" s="11"/>
    </row>
    <row r="16" spans="1:9" x14ac:dyDescent="0.25">
      <c r="A16" s="146"/>
      <c r="B16" s="146"/>
      <c r="C16" s="146"/>
      <c r="D16" s="146"/>
      <c r="G16" s="11"/>
    </row>
    <row r="17" spans="1:17" x14ac:dyDescent="0.25">
      <c r="A17" s="11"/>
      <c r="B17" s="12"/>
      <c r="C17" s="8"/>
      <c r="D17" s="13"/>
      <c r="E17" s="13"/>
      <c r="F17" s="13"/>
      <c r="G17" s="11"/>
    </row>
    <row r="18" spans="1:17" x14ac:dyDescent="0.25">
      <c r="A18" s="11"/>
      <c r="B18" s="12"/>
      <c r="C18" s="8"/>
      <c r="D18" s="13"/>
      <c r="E18" s="13"/>
      <c r="F18" s="13"/>
      <c r="G18" s="11"/>
    </row>
    <row r="19" spans="1:17" customFormat="1" x14ac:dyDescent="0.25"/>
    <row r="20" spans="1:17" customFormat="1" x14ac:dyDescent="0.25"/>
    <row r="21" spans="1:17" customFormat="1" x14ac:dyDescent="0.25"/>
    <row r="22" spans="1:17" customFormat="1" x14ac:dyDescent="0.25"/>
    <row r="23" spans="1:17" s="158" customFormat="1" ht="16.5" x14ac:dyDescent="0.3">
      <c r="A23" s="155"/>
      <c r="B23" s="156"/>
      <c r="C23" s="157"/>
      <c r="D23" s="156"/>
      <c r="E23" s="156"/>
      <c r="F23" s="156"/>
      <c r="G23" s="156"/>
    </row>
    <row r="24" spans="1:17" customFormat="1" x14ac:dyDescent="0.25">
      <c r="A24" s="159"/>
      <c r="B24" s="160"/>
      <c r="C24" s="161"/>
      <c r="D24" s="162"/>
      <c r="E24" s="160"/>
      <c r="F24" s="160"/>
      <c r="G24" s="163"/>
      <c r="H24" s="162"/>
      <c r="I24" s="159"/>
      <c r="J24" s="159"/>
      <c r="K24" s="159"/>
      <c r="L24" s="159"/>
      <c r="M24" s="159"/>
      <c r="N24" s="159"/>
      <c r="O24" s="160"/>
      <c r="P24" s="160"/>
      <c r="Q24" s="160"/>
    </row>
    <row r="25" spans="1:17" customFormat="1" x14ac:dyDescent="0.25">
      <c r="A25" s="159"/>
      <c r="B25" s="160"/>
      <c r="C25" s="161"/>
      <c r="D25" s="162"/>
      <c r="E25" s="160"/>
      <c r="F25" s="160"/>
      <c r="G25" s="163"/>
      <c r="H25" s="162"/>
      <c r="I25" s="159"/>
      <c r="J25" s="159"/>
      <c r="K25" s="159"/>
      <c r="L25" s="159"/>
      <c r="M25" s="159"/>
      <c r="N25" s="159"/>
      <c r="O25" s="160"/>
      <c r="P25" s="160"/>
      <c r="Q25" s="160"/>
    </row>
    <row r="26" spans="1:17" x14ac:dyDescent="0.25">
      <c r="A26" s="11"/>
      <c r="B26" s="12"/>
      <c r="C26" s="8"/>
      <c r="D26" s="13"/>
      <c r="E26" s="13"/>
      <c r="F26" s="13"/>
      <c r="G26" s="11"/>
    </row>
    <row r="27" spans="1:17" x14ac:dyDescent="0.25">
      <c r="A27" s="150"/>
      <c r="B27" s="23"/>
      <c r="C27" s="23"/>
      <c r="D27" s="150"/>
      <c r="E27" s="150"/>
    </row>
    <row r="28" spans="1:17" x14ac:dyDescent="0.25">
      <c r="A28" s="146"/>
      <c r="B28" s="146"/>
      <c r="C28" s="146"/>
      <c r="D28" s="146"/>
      <c r="G28" s="11"/>
    </row>
    <row r="29" spans="1:17" x14ac:dyDescent="0.25">
      <c r="A29" s="146"/>
      <c r="B29" s="146"/>
      <c r="C29" s="146"/>
      <c r="D29" s="146"/>
      <c r="G29" s="11"/>
    </row>
    <row r="30" spans="1:17" x14ac:dyDescent="0.25">
      <c r="A30" s="146"/>
      <c r="B30" s="146"/>
      <c r="C30" s="146"/>
      <c r="D30" s="146"/>
      <c r="G30" s="11"/>
    </row>
    <row r="31" spans="1:17" x14ac:dyDescent="0.25">
      <c r="A31" s="146"/>
      <c r="B31" s="146"/>
      <c r="C31" s="146"/>
      <c r="D31" s="146"/>
      <c r="G31" s="11"/>
    </row>
    <row r="32" spans="1:17" x14ac:dyDescent="0.25">
      <c r="A32" s="11"/>
      <c r="B32" s="12"/>
      <c r="C32" s="8"/>
      <c r="D32" s="13"/>
      <c r="E32" s="13"/>
      <c r="F32" s="11"/>
      <c r="G32" s="11"/>
    </row>
    <row r="33" spans="1:7" x14ac:dyDescent="0.25">
      <c r="A33" s="1"/>
      <c r="B33" s="261"/>
      <c r="C33" s="261"/>
      <c r="D33" s="294"/>
      <c r="E33" s="294"/>
      <c r="F33" s="1"/>
      <c r="G33" s="1"/>
    </row>
    <row r="34" spans="1:7" x14ac:dyDescent="0.25">
      <c r="A34" s="223" t="s">
        <v>35</v>
      </c>
      <c r="B34" s="224"/>
      <c r="C34" s="224"/>
      <c r="D34" s="224"/>
      <c r="E34" s="224"/>
      <c r="F34" s="224"/>
      <c r="G34" s="225"/>
    </row>
    <row r="35" spans="1:7" x14ac:dyDescent="0.25">
      <c r="A35" s="283" t="s">
        <v>145</v>
      </c>
      <c r="B35" s="284"/>
      <c r="C35" s="284"/>
      <c r="D35" s="284"/>
      <c r="E35" s="284"/>
      <c r="F35" s="284"/>
      <c r="G35" s="285"/>
    </row>
    <row r="36" spans="1:7" x14ac:dyDescent="0.25">
      <c r="A36" s="234" t="s">
        <v>146</v>
      </c>
      <c r="B36" s="235"/>
      <c r="C36" s="235"/>
      <c r="D36" s="235"/>
      <c r="E36" s="235"/>
      <c r="F36" s="235"/>
      <c r="G36" s="236"/>
    </row>
    <row r="37" spans="1:7" x14ac:dyDescent="0.25">
      <c r="A37" s="234" t="s">
        <v>164</v>
      </c>
      <c r="B37" s="235"/>
      <c r="C37" s="235"/>
      <c r="D37" s="235"/>
      <c r="E37" s="235"/>
      <c r="F37" s="235"/>
      <c r="G37" s="236"/>
    </row>
    <row r="38" spans="1:7" x14ac:dyDescent="0.25">
      <c r="A38" s="289" t="s">
        <v>165</v>
      </c>
      <c r="B38" s="290"/>
      <c r="C38" s="290"/>
      <c r="D38" s="290"/>
      <c r="E38" s="290"/>
      <c r="F38" s="290"/>
      <c r="G38" s="291"/>
    </row>
    <row r="39" spans="1:7" x14ac:dyDescent="0.25">
      <c r="A39" s="278" t="s">
        <v>163</v>
      </c>
      <c r="B39" s="279"/>
      <c r="C39" s="279"/>
      <c r="D39" s="279"/>
      <c r="E39" s="279"/>
      <c r="F39" s="279"/>
      <c r="G39" s="280"/>
    </row>
    <row r="40" spans="1:7" ht="16.5" x14ac:dyDescent="0.3">
      <c r="A40" s="39"/>
      <c r="B40" s="39"/>
      <c r="C40" s="39"/>
      <c r="D40" s="39"/>
      <c r="E40" s="39"/>
      <c r="F40" s="39"/>
      <c r="G40" s="39"/>
    </row>
  </sheetData>
  <protectedRanges>
    <protectedRange sqref="B32:D32" name="Rango1_1"/>
    <protectedRange sqref="C7:D7 B9:D13" name="Rango1_1_2"/>
    <protectedRange sqref="F9" name="Rango1_1_1_1"/>
    <protectedRange sqref="B17:D18 B26:D26" name="Rango1_1_2_1"/>
  </protectedRanges>
  <mergeCells count="18">
    <mergeCell ref="A38:G38"/>
    <mergeCell ref="A39:G39"/>
    <mergeCell ref="F8:G8"/>
    <mergeCell ref="B33:E33"/>
    <mergeCell ref="A34:G34"/>
    <mergeCell ref="A35:G35"/>
    <mergeCell ref="A36:G36"/>
    <mergeCell ref="A37:G37"/>
    <mergeCell ref="A8:A9"/>
    <mergeCell ref="B8:B9"/>
    <mergeCell ref="C8:C9"/>
    <mergeCell ref="D8:D9"/>
    <mergeCell ref="E8:E9"/>
    <mergeCell ref="A2:G2"/>
    <mergeCell ref="A3:G3"/>
    <mergeCell ref="A4:G4"/>
    <mergeCell ref="A5:G5"/>
    <mergeCell ref="A6:G6"/>
  </mergeCells>
  <pageMargins left="1.6929133858267718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10" workbookViewId="0">
      <selection activeCell="A24" sqref="A24:XFD34"/>
    </sheetView>
  </sheetViews>
  <sheetFormatPr baseColWidth="10" defaultColWidth="11.42578125" defaultRowHeight="15" x14ac:dyDescent="0.25"/>
  <cols>
    <col min="1" max="1" width="15.5703125" style="4" customWidth="1"/>
    <col min="2" max="2" width="41.85546875" style="4" customWidth="1"/>
    <col min="3" max="3" width="20.28515625" style="4" customWidth="1"/>
    <col min="4" max="4" width="16.7109375" style="4" customWidth="1"/>
    <col min="5" max="5" width="19" style="4" customWidth="1"/>
    <col min="6" max="6" width="20.28515625" style="4" customWidth="1"/>
    <col min="7" max="16384" width="11.42578125" style="4"/>
  </cols>
  <sheetData>
    <row r="1" spans="1:7" x14ac:dyDescent="0.25">
      <c r="A1" s="1"/>
      <c r="B1" s="1"/>
      <c r="C1" s="1"/>
      <c r="D1" s="1"/>
      <c r="E1" s="1"/>
      <c r="F1" s="3" t="s">
        <v>70</v>
      </c>
    </row>
    <row r="2" spans="1:7" x14ac:dyDescent="0.25">
      <c r="A2" s="214" t="s">
        <v>183</v>
      </c>
      <c r="B2" s="214"/>
      <c r="C2" s="214"/>
      <c r="D2" s="214"/>
      <c r="E2" s="214"/>
      <c r="F2" s="214"/>
    </row>
    <row r="3" spans="1:7" ht="15.75" customHeight="1" x14ac:dyDescent="0.25">
      <c r="A3" s="214" t="s">
        <v>9</v>
      </c>
      <c r="B3" s="214"/>
      <c r="C3" s="214"/>
      <c r="D3" s="214"/>
      <c r="E3" s="214"/>
      <c r="F3" s="214"/>
    </row>
    <row r="4" spans="1:7" x14ac:dyDescent="0.25">
      <c r="A4" s="214" t="s">
        <v>10</v>
      </c>
      <c r="B4" s="214"/>
      <c r="C4" s="214"/>
      <c r="D4" s="214"/>
      <c r="E4" s="214"/>
      <c r="F4" s="214"/>
    </row>
    <row r="5" spans="1:7" x14ac:dyDescent="0.25">
      <c r="A5" s="215" t="s">
        <v>63</v>
      </c>
      <c r="B5" s="215"/>
      <c r="C5" s="215"/>
      <c r="D5" s="215"/>
      <c r="E5" s="215"/>
      <c r="F5" s="215"/>
    </row>
    <row r="6" spans="1:7" x14ac:dyDescent="0.25">
      <c r="A6" s="215" t="s">
        <v>260</v>
      </c>
      <c r="B6" s="215"/>
      <c r="C6" s="215"/>
      <c r="D6" s="215"/>
      <c r="E6" s="215"/>
      <c r="F6" s="215"/>
      <c r="G6" s="180"/>
    </row>
    <row r="7" spans="1:7" x14ac:dyDescent="0.25">
      <c r="A7" s="216" t="s">
        <v>69</v>
      </c>
      <c r="B7" s="216"/>
      <c r="C7" s="166"/>
      <c r="D7" s="164"/>
      <c r="E7" s="164"/>
      <c r="F7" s="164"/>
    </row>
    <row r="8" spans="1:7" ht="21.75" customHeight="1" x14ac:dyDescent="0.25">
      <c r="A8" s="168" t="s">
        <v>13</v>
      </c>
      <c r="B8" s="137" t="s">
        <v>14</v>
      </c>
      <c r="C8" s="167" t="s">
        <v>15</v>
      </c>
      <c r="D8" s="167" t="s">
        <v>16</v>
      </c>
      <c r="E8" s="167" t="s">
        <v>65</v>
      </c>
      <c r="F8" s="167" t="s">
        <v>31</v>
      </c>
    </row>
    <row r="9" spans="1:7" x14ac:dyDescent="0.25">
      <c r="A9" s="57"/>
      <c r="B9" s="58"/>
      <c r="C9" s="80"/>
      <c r="D9" s="66"/>
      <c r="E9" s="80"/>
      <c r="F9" s="80"/>
    </row>
    <row r="10" spans="1:7" ht="24" x14ac:dyDescent="0.25">
      <c r="A10" s="57" t="s">
        <v>262</v>
      </c>
      <c r="B10" s="58" t="s">
        <v>263</v>
      </c>
      <c r="C10" s="183" t="s">
        <v>264</v>
      </c>
      <c r="D10" s="66">
        <v>974213.14</v>
      </c>
      <c r="E10" s="183" t="s">
        <v>265</v>
      </c>
      <c r="F10" s="80" t="s">
        <v>266</v>
      </c>
    </row>
    <row r="11" spans="1:7" ht="24" x14ac:dyDescent="0.25">
      <c r="A11" s="57" t="s">
        <v>267</v>
      </c>
      <c r="B11" s="58" t="s">
        <v>268</v>
      </c>
      <c r="C11" s="183" t="s">
        <v>264</v>
      </c>
      <c r="D11" s="66">
        <v>6876</v>
      </c>
      <c r="E11" s="183" t="s">
        <v>265</v>
      </c>
      <c r="F11" s="80" t="s">
        <v>266</v>
      </c>
    </row>
    <row r="12" spans="1:7" x14ac:dyDescent="0.25">
      <c r="A12" s="57" t="s">
        <v>269</v>
      </c>
      <c r="B12" s="58" t="s">
        <v>270</v>
      </c>
      <c r="C12" s="183" t="s">
        <v>264</v>
      </c>
      <c r="D12" s="66">
        <v>936654.13</v>
      </c>
      <c r="E12" s="183" t="s">
        <v>265</v>
      </c>
      <c r="F12" s="80" t="s">
        <v>266</v>
      </c>
    </row>
    <row r="13" spans="1:7" x14ac:dyDescent="0.25">
      <c r="A13" s="57" t="s">
        <v>271</v>
      </c>
      <c r="B13" s="58" t="s">
        <v>272</v>
      </c>
      <c r="C13" s="183" t="s">
        <v>264</v>
      </c>
      <c r="D13" s="66">
        <v>18707.580000000002</v>
      </c>
      <c r="E13" s="183" t="s">
        <v>265</v>
      </c>
      <c r="F13" s="80" t="s">
        <v>266</v>
      </c>
    </row>
    <row r="14" spans="1:7" x14ac:dyDescent="0.25">
      <c r="A14" s="57" t="s">
        <v>273</v>
      </c>
      <c r="B14" s="58" t="s">
        <v>274</v>
      </c>
      <c r="C14" s="183" t="s">
        <v>264</v>
      </c>
      <c r="D14" s="66">
        <v>386891.21</v>
      </c>
      <c r="E14" s="183" t="s">
        <v>275</v>
      </c>
      <c r="F14" s="80" t="s">
        <v>266</v>
      </c>
    </row>
    <row r="15" spans="1:7" x14ac:dyDescent="0.25">
      <c r="A15" s="184" t="s">
        <v>276</v>
      </c>
      <c r="B15" s="58" t="s">
        <v>277</v>
      </c>
      <c r="C15" s="183" t="s">
        <v>264</v>
      </c>
      <c r="D15" s="66">
        <v>5991.92</v>
      </c>
      <c r="E15" s="183" t="s">
        <v>275</v>
      </c>
      <c r="F15" s="80" t="s">
        <v>266</v>
      </c>
    </row>
    <row r="16" spans="1:7" x14ac:dyDescent="0.25">
      <c r="A16" s="185" t="s">
        <v>278</v>
      </c>
      <c r="B16" s="58" t="s">
        <v>279</v>
      </c>
      <c r="C16" s="183" t="s">
        <v>264</v>
      </c>
      <c r="D16" s="66">
        <v>940000</v>
      </c>
      <c r="E16" s="183" t="s">
        <v>275</v>
      </c>
      <c r="F16" s="80" t="s">
        <v>266</v>
      </c>
    </row>
    <row r="17" spans="1:17" x14ac:dyDescent="0.25">
      <c r="A17" s="57" t="s">
        <v>280</v>
      </c>
      <c r="B17" s="58" t="s">
        <v>207</v>
      </c>
      <c r="C17" s="183" t="s">
        <v>264</v>
      </c>
      <c r="D17" s="66">
        <v>79992</v>
      </c>
      <c r="E17" s="183" t="s">
        <v>281</v>
      </c>
      <c r="F17" s="80" t="s">
        <v>266</v>
      </c>
    </row>
    <row r="18" spans="1:17" x14ac:dyDescent="0.25">
      <c r="A18" s="57"/>
      <c r="B18" s="58"/>
      <c r="C18" s="80"/>
      <c r="D18" s="66"/>
      <c r="E18" s="80"/>
      <c r="F18" s="80"/>
    </row>
    <row r="19" spans="1:17" ht="14.25" customHeight="1" x14ac:dyDescent="0.25">
      <c r="A19" s="57"/>
      <c r="B19" s="58"/>
      <c r="C19" s="80"/>
      <c r="D19" s="66"/>
      <c r="E19" s="80"/>
      <c r="F19" s="80"/>
    </row>
    <row r="20" spans="1:17" x14ac:dyDescent="0.25">
      <c r="A20" s="187"/>
      <c r="B20" s="195"/>
      <c r="C20" s="188"/>
      <c r="D20" s="189"/>
      <c r="E20" s="188"/>
      <c r="F20" s="188"/>
    </row>
    <row r="21" spans="1:17" x14ac:dyDescent="0.25">
      <c r="A21" s="57"/>
      <c r="B21" s="68" t="s">
        <v>6</v>
      </c>
      <c r="C21" s="80"/>
      <c r="D21" s="66">
        <f>SUM(D9:D20)</f>
        <v>3349325.98</v>
      </c>
      <c r="E21" s="80"/>
      <c r="F21" s="80"/>
    </row>
    <row r="22" spans="1:17" s="194" customFormat="1" x14ac:dyDescent="0.25">
      <c r="A22" s="86"/>
      <c r="B22" s="176"/>
      <c r="C22" s="186"/>
      <c r="D22" s="177"/>
      <c r="E22" s="186"/>
      <c r="F22" s="186"/>
    </row>
    <row r="23" spans="1:17" s="194" customFormat="1" x14ac:dyDescent="0.25">
      <c r="A23" s="86"/>
      <c r="B23" s="176"/>
      <c r="C23" s="186"/>
      <c r="D23" s="177"/>
      <c r="E23" s="186"/>
      <c r="F23" s="186"/>
    </row>
    <row r="24" spans="1:17" x14ac:dyDescent="0.25">
      <c r="A24" s="11"/>
      <c r="B24" s="12"/>
      <c r="C24" s="8"/>
      <c r="D24" s="13"/>
      <c r="E24" s="13"/>
      <c r="F24" s="13"/>
      <c r="G24" s="11"/>
    </row>
    <row r="25" spans="1:17" x14ac:dyDescent="0.25">
      <c r="A25" s="11"/>
      <c r="B25" s="12"/>
      <c r="C25" s="8"/>
      <c r="D25" s="13"/>
      <c r="E25" s="13"/>
      <c r="F25" s="13"/>
      <c r="G25" s="11"/>
    </row>
    <row r="26" spans="1:17" customFormat="1" x14ac:dyDescent="0.25"/>
    <row r="27" spans="1:17" customFormat="1" x14ac:dyDescent="0.25"/>
    <row r="28" spans="1:17" customFormat="1" x14ac:dyDescent="0.25"/>
    <row r="29" spans="1:17" customFormat="1" x14ac:dyDescent="0.25"/>
    <row r="30" spans="1:17" s="158" customFormat="1" ht="16.5" x14ac:dyDescent="0.3">
      <c r="A30" s="155"/>
      <c r="B30" s="156"/>
      <c r="C30" s="157"/>
      <c r="D30" s="156"/>
      <c r="E30" s="156"/>
      <c r="F30" s="156"/>
      <c r="G30" s="156"/>
    </row>
    <row r="31" spans="1:17" customFormat="1" x14ac:dyDescent="0.25">
      <c r="A31" s="159"/>
      <c r="B31" s="160"/>
      <c r="C31" s="161"/>
      <c r="D31" s="162"/>
      <c r="E31" s="160"/>
      <c r="F31" s="160"/>
      <c r="G31" s="163"/>
      <c r="H31" s="162"/>
      <c r="I31" s="159"/>
      <c r="J31" s="159"/>
      <c r="K31" s="159"/>
      <c r="L31" s="159"/>
      <c r="M31" s="159"/>
      <c r="N31" s="159"/>
      <c r="O31" s="160"/>
      <c r="P31" s="160"/>
      <c r="Q31" s="160"/>
    </row>
    <row r="32" spans="1:17" customFormat="1" x14ac:dyDescent="0.25">
      <c r="A32" s="159"/>
      <c r="B32" s="160"/>
      <c r="C32" s="161"/>
      <c r="D32" s="162"/>
      <c r="E32" s="160"/>
      <c r="F32" s="160"/>
      <c r="G32" s="163"/>
      <c r="H32" s="162"/>
      <c r="I32" s="159"/>
      <c r="J32" s="159"/>
      <c r="K32" s="159"/>
      <c r="L32" s="159"/>
      <c r="M32" s="159"/>
      <c r="N32" s="159"/>
      <c r="O32" s="160"/>
      <c r="P32" s="160"/>
      <c r="Q32" s="160"/>
    </row>
    <row r="33" spans="1:7" x14ac:dyDescent="0.25">
      <c r="A33" s="11"/>
      <c r="B33" s="12"/>
      <c r="C33" s="8"/>
      <c r="D33" s="13"/>
      <c r="E33" s="13"/>
      <c r="F33" s="13"/>
      <c r="G33" s="11"/>
    </row>
    <row r="34" spans="1:7" x14ac:dyDescent="0.25">
      <c r="A34" s="150"/>
      <c r="B34" s="23"/>
      <c r="C34" s="23"/>
      <c r="D34" s="150"/>
      <c r="E34" s="150"/>
    </row>
    <row r="35" spans="1:7" s="194" customFormat="1" x14ac:dyDescent="0.25">
      <c r="A35" s="86"/>
      <c r="B35" s="176"/>
      <c r="C35" s="186"/>
      <c r="D35" s="177"/>
      <c r="E35" s="186"/>
      <c r="F35" s="186"/>
    </row>
    <row r="36" spans="1:7" s="194" customFormat="1" x14ac:dyDescent="0.25">
      <c r="A36" s="86"/>
      <c r="B36" s="176"/>
      <c r="C36" s="186"/>
      <c r="D36" s="177"/>
      <c r="E36" s="186"/>
      <c r="F36" s="186"/>
    </row>
    <row r="37" spans="1:7" x14ac:dyDescent="0.25">
      <c r="A37" s="190"/>
      <c r="B37" s="176"/>
      <c r="C37" s="191"/>
      <c r="D37" s="192"/>
      <c r="E37" s="191"/>
      <c r="F37" s="193"/>
    </row>
    <row r="38" spans="1:7" ht="14.25" customHeight="1" x14ac:dyDescent="0.25">
      <c r="A38" s="223" t="s">
        <v>35</v>
      </c>
      <c r="B38" s="224"/>
      <c r="C38" s="224"/>
      <c r="D38" s="224"/>
      <c r="E38" s="224"/>
      <c r="F38" s="225"/>
    </row>
    <row r="39" spans="1:7" x14ac:dyDescent="0.25">
      <c r="A39" s="226" t="s">
        <v>145</v>
      </c>
      <c r="B39" s="227"/>
      <c r="C39" s="227"/>
      <c r="D39" s="227"/>
      <c r="E39" s="227"/>
      <c r="F39" s="249"/>
    </row>
    <row r="40" spans="1:7" x14ac:dyDescent="0.25">
      <c r="A40" s="228" t="s">
        <v>146</v>
      </c>
      <c r="B40" s="229"/>
      <c r="C40" s="229"/>
      <c r="D40" s="229"/>
      <c r="E40" s="229"/>
      <c r="F40" s="250"/>
    </row>
    <row r="41" spans="1:7" x14ac:dyDescent="0.25">
      <c r="A41" s="299" t="s">
        <v>181</v>
      </c>
      <c r="B41" s="300"/>
      <c r="C41" s="300"/>
      <c r="D41" s="300"/>
      <c r="E41" s="300"/>
      <c r="F41" s="301"/>
    </row>
    <row r="42" spans="1:7" x14ac:dyDescent="0.25">
      <c r="A42" s="228" t="s">
        <v>164</v>
      </c>
      <c r="B42" s="229"/>
      <c r="C42" s="229"/>
      <c r="D42" s="229"/>
      <c r="E42" s="229"/>
      <c r="F42" s="250"/>
    </row>
    <row r="43" spans="1:7" x14ac:dyDescent="0.25">
      <c r="A43" s="254" t="s">
        <v>165</v>
      </c>
      <c r="B43" s="255"/>
      <c r="C43" s="255"/>
      <c r="D43" s="255"/>
      <c r="E43" s="255"/>
      <c r="F43" s="256"/>
    </row>
    <row r="44" spans="1:7" x14ac:dyDescent="0.25">
      <c r="A44" s="296" t="s">
        <v>163</v>
      </c>
      <c r="B44" s="297"/>
      <c r="C44" s="297"/>
      <c r="D44" s="297"/>
      <c r="E44" s="297"/>
      <c r="F44" s="298"/>
    </row>
  </sheetData>
  <protectedRanges>
    <protectedRange sqref="B9:E9 B18:E23 B10:B11 D10:D11 B35:E37" name="Rango1_1_3"/>
    <protectedRange sqref="B16:E17 B12:B15 C10:C15 D12:E15 E10:E11" name="Rango1_1_1_3"/>
    <protectedRange sqref="B24:D25 B33:D33" name="Rango1_1_2_1"/>
  </protectedRanges>
  <mergeCells count="13">
    <mergeCell ref="A7:B7"/>
    <mergeCell ref="A2:F2"/>
    <mergeCell ref="A3:F3"/>
    <mergeCell ref="A4:F4"/>
    <mergeCell ref="A5:F5"/>
    <mergeCell ref="A6:F6"/>
    <mergeCell ref="A40:F40"/>
    <mergeCell ref="A39:F39"/>
    <mergeCell ref="A38:F38"/>
    <mergeCell ref="A44:F44"/>
    <mergeCell ref="A41:F41"/>
    <mergeCell ref="A42:F42"/>
    <mergeCell ref="A43:F43"/>
  </mergeCells>
  <printOptions horizontalCentered="1"/>
  <pageMargins left="0.31496062992125984" right="0.31496062992125984" top="0.35433070866141736" bottom="0.35433070866141736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IC-24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CP. JESUS</cp:lastModifiedBy>
  <cp:lastPrinted>2020-05-19T02:35:41Z</cp:lastPrinted>
  <dcterms:created xsi:type="dcterms:W3CDTF">2018-10-31T19:27:45Z</dcterms:created>
  <dcterms:modified xsi:type="dcterms:W3CDTF">2020-09-27T17:27:12Z</dcterms:modified>
</cp:coreProperties>
</file>