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je\OneDrive\Escritorio\ase 2020\ASE_Criterios_CP_2020_OAEPP\Formatos OAEPP\4.2. IC\"/>
    </mc:Choice>
  </mc:AlternateContent>
  <bookViews>
    <workbookView xWindow="0" yWindow="0" windowWidth="20490" windowHeight="7755"/>
  </bookViews>
  <sheets>
    <sheet name="IC-3" sheetId="46" r:id="rId1"/>
  </sheets>
  <definedNames>
    <definedName name="_xlnm.Print_Area" localSheetId="0">'IC-3'!$B$2:$I$55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6" l="1"/>
  <c r="I39" i="46" s="1"/>
  <c r="I41" i="46"/>
  <c r="I40" i="46"/>
  <c r="I37" i="46"/>
  <c r="I36" i="46"/>
  <c r="I35" i="46"/>
  <c r="I34" i="46"/>
  <c r="I33" i="46"/>
  <c r="I30" i="46"/>
  <c r="I29" i="46"/>
  <c r="I28" i="46"/>
  <c r="I27" i="46"/>
  <c r="G32" i="46"/>
  <c r="I32" i="46" s="1"/>
  <c r="F32" i="46"/>
  <c r="E27" i="46"/>
  <c r="G25" i="46"/>
  <c r="G44" i="46" s="1"/>
  <c r="I23" i="46"/>
  <c r="I22" i="46"/>
  <c r="I19" i="46"/>
  <c r="I18" i="46"/>
  <c r="I17" i="46"/>
  <c r="I16" i="46"/>
  <c r="I15" i="46"/>
  <c r="I14" i="46"/>
  <c r="I12" i="46"/>
  <c r="I11" i="46"/>
  <c r="I10" i="46"/>
  <c r="H21" i="46"/>
  <c r="I21" i="46" s="1"/>
  <c r="G14" i="46"/>
  <c r="F14" i="46"/>
  <c r="F25" i="46" s="1"/>
  <c r="F44" i="46" s="1"/>
  <c r="E9" i="46"/>
  <c r="E25" i="46" s="1"/>
  <c r="E44" i="46" l="1"/>
  <c r="I9" i="46"/>
  <c r="H25" i="46"/>
  <c r="H44" i="46" s="1"/>
  <c r="I25" i="46" l="1"/>
  <c r="I44" i="46" s="1"/>
</calcChain>
</file>

<file path=xl/sharedStrings.xml><?xml version="1.0" encoding="utf-8"?>
<sst xmlns="http://schemas.openxmlformats.org/spreadsheetml/2006/main" count="40" uniqueCount="32">
  <si>
    <t>Concepto</t>
  </si>
  <si>
    <t xml:space="preserve">Aportaciones 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</si>
  <si>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</si>
  <si>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</si>
  <si>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</si>
  <si>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</si>
  <si>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</si>
  <si>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</si>
  <si>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</si>
  <si>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</si>
  <si>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</si>
  <si>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</si>
  <si>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</si>
  <si>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</si>
  <si>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</si>
  <si>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>Hacienda Pública / Patrimonio Contribuido Neto de 20XN-1</t>
  </si>
  <si>
    <t>Actualización de la Hacienda Pública/Patrimonio</t>
  </si>
  <si>
    <t>Hacienda Pública / Patrimonio Generado Neto de 20XN-1</t>
  </si>
  <si>
    <t>Resultados del Ejercicio (Ahorro/Desahorro)</t>
  </si>
  <si>
    <t xml:space="preserve">Revalúos  </t>
  </si>
  <si>
    <t>Exceso o Insuficiencia en la Actualización de la Hacienda Pública / Patrimonio Neto de 20XN-1</t>
  </si>
  <si>
    <t>Hacienda Pública / Patrimonio Neto Final de 20XN-1</t>
  </si>
  <si>
    <t>Cambios en la Hacienda Pública / Patrimonio Contribuido Neto de 20XN</t>
  </si>
  <si>
    <t>Variaciones de la Hacienda Pública / Patrimonio Generado Neto de 20XN</t>
  </si>
  <si>
    <t>Cambios en el Exceso o Insuficiencia en la Actualización de la Hacienda Pública / Patrimonio Neto de 20XN</t>
  </si>
  <si>
    <t>Resultados por Tenencia de Activos no Monetarios</t>
  </si>
  <si>
    <t>Hacienda Pública / Patrimonio Neto Final de 20XN</t>
  </si>
  <si>
    <t>Formato IC-3</t>
  </si>
  <si>
    <t>Bajo protesta de decir verdad declaramos que los Estados Financieros y sus notas, son razonablemente correctos y son responsabilidad del emisor.</t>
  </si>
  <si>
    <t>Del 01 de Enero al 31 de Diciembre de 2020</t>
  </si>
  <si>
    <t>UNIVERSIDAD TECNOLOGICA DEL MAR  DEL ESTADO DE GUERRERO</t>
  </si>
  <si>
    <t>ORGANISMO PUBLICO DESCENTRALIZADO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</si>
</sst>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0" tint="-0.499984740745262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0" fontId="7" fillId="0" borderId="0"/>
    <xf numFmtId="0" fontId="9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</cellStyleXfs>
  <cellXfs count="141">
    <xf numFmtId="0" fontId="0" fillId="0" borderId="0" xfId="0"/>
    <xf numFmtId="0" fontId="4" fillId="3" borderId="4" xfId="2" applyFont="1" applyFill="1" applyBorder="1" applyAlignment="1">
      <alignment vertical="top"/>
    </xf>
    <xf numFmtId="0" fontId="5" fillId="3" borderId="4" xfId="2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4" fillId="3" borderId="4" xfId="2" applyFont="1" applyFill="1" applyBorder="1"/>
    <xf numFmtId="0" fontId="1" fillId="0" borderId="5" xfId="2" applyBorder="1"/>
    <xf numFmtId="164" fontId="3" fillId="2" borderId="12" xfId="3" applyNumberFormat="1" applyFont="1" applyFill="1" applyBorder="1" applyAlignment="1">
      <alignment horizontal="center" vertical="center" wrapText="1"/>
    </xf>
    <xf numFmtId="0" fontId="3" fillId="3" borderId="16" xfId="4" applyNumberFormat="1" applyFont="1" applyFill="1" applyBorder="1" applyAlignment="1">
      <alignment horizontal="centerContinuous" vertical="center"/>
    </xf>
    <xf numFmtId="3" fontId="6" fillId="3" borderId="21" xfId="2" applyNumberFormat="1" applyFont="1" applyFill="1" applyBorder="1" applyAlignment="1" applyProtection="1">
      <alignment horizontal="right" vertical="top"/>
      <protection locked="0"/>
    </xf>
    <xf numFmtId="3" fontId="4" fillId="0" borderId="23" xfId="2" applyNumberFormat="1" applyFont="1" applyFill="1" applyBorder="1" applyAlignment="1" applyProtection="1">
      <alignment horizontal="right" vertical="top"/>
      <protection locked="0"/>
    </xf>
    <xf numFmtId="3" fontId="4" fillId="0" borderId="22" xfId="2" applyNumberFormat="1" applyFont="1" applyFill="1" applyBorder="1" applyAlignment="1" applyProtection="1">
      <alignment horizontal="right" vertical="top"/>
    </xf>
    <xf numFmtId="0" fontId="4" fillId="3" borderId="24" xfId="2" applyFont="1" applyFill="1" applyBorder="1" applyAlignment="1">
      <alignment vertical="top"/>
    </xf>
    <xf numFmtId="3" fontId="4" fillId="0" borderId="19" xfId="2" applyNumberFormat="1" applyFont="1" applyFill="1" applyBorder="1" applyAlignment="1" applyProtection="1">
      <alignment horizontal="right" vertical="top"/>
    </xf>
    <xf numFmtId="3" fontId="4" fillId="0" borderId="23" xfId="2" applyNumberFormat="1" applyFont="1" applyFill="1" applyBorder="1" applyAlignment="1" applyProtection="1">
      <alignment horizontal="right" vertical="top"/>
    </xf>
    <xf numFmtId="3" fontId="4" fillId="0" borderId="23" xfId="2" applyNumberFormat="1" applyFont="1" applyFill="1" applyBorder="1" applyAlignment="1">
      <alignment horizontal="right" vertical="top"/>
    </xf>
    <xf numFmtId="0" fontId="4" fillId="3" borderId="17" xfId="2" applyFont="1" applyFill="1" applyBorder="1" applyAlignment="1">
      <alignment vertical="top"/>
    </xf>
    <xf numFmtId="3" fontId="4" fillId="0" borderId="21" xfId="2" applyNumberFormat="1" applyFont="1" applyFill="1" applyBorder="1" applyAlignment="1" applyProtection="1">
      <alignment horizontal="right" vertical="top"/>
    </xf>
    <xf numFmtId="3" fontId="4" fillId="0" borderId="21" xfId="2" applyNumberFormat="1" applyFont="1" applyFill="1" applyBorder="1" applyAlignment="1" applyProtection="1">
      <alignment horizontal="right" vertical="top"/>
      <protection locked="0"/>
    </xf>
    <xf numFmtId="3" fontId="4" fillId="0" borderId="21" xfId="2" applyNumberFormat="1" applyFont="1" applyFill="1" applyBorder="1" applyAlignment="1">
      <alignment horizontal="right" vertical="top"/>
    </xf>
    <xf numFmtId="3" fontId="6" fillId="0" borderId="21" xfId="2" applyNumberFormat="1" applyFont="1" applyFill="1" applyBorder="1" applyAlignment="1" applyProtection="1">
      <alignment horizontal="right" vertical="top"/>
    </xf>
    <xf numFmtId="3" fontId="6" fillId="0" borderId="21" xfId="2" applyNumberFormat="1" applyFont="1" applyFill="1" applyBorder="1" applyAlignment="1">
      <alignment horizontal="right" vertical="top"/>
    </xf>
    <xf numFmtId="3" fontId="4" fillId="0" borderId="22" xfId="2" applyNumberFormat="1" applyFont="1" applyFill="1" applyBorder="1" applyAlignment="1" applyProtection="1">
      <alignment horizontal="right" vertical="top"/>
      <protection locked="0"/>
    </xf>
    <xf numFmtId="3" fontId="4" fillId="0" borderId="26" xfId="2" applyNumberFormat="1" applyFont="1" applyFill="1" applyBorder="1" applyAlignment="1" applyProtection="1">
      <alignment horizontal="right" vertical="top"/>
    </xf>
    <xf numFmtId="3" fontId="4" fillId="0" borderId="26" xfId="2" applyNumberFormat="1" applyFont="1" applyFill="1" applyBorder="1" applyAlignment="1" applyProtection="1">
      <alignment horizontal="right" vertical="top"/>
      <protection locked="0"/>
    </xf>
    <xf numFmtId="3" fontId="4" fillId="0" borderId="26" xfId="2" applyNumberFormat="1" applyFont="1" applyFill="1" applyBorder="1" applyAlignment="1">
      <alignment horizontal="right" vertical="top"/>
    </xf>
    <xf numFmtId="0" fontId="6" fillId="3" borderId="4" xfId="2" applyFont="1" applyFill="1" applyBorder="1" applyAlignment="1">
      <alignment vertical="top"/>
    </xf>
    <xf numFmtId="3" fontId="6" fillId="0" borderId="23" xfId="2" applyNumberFormat="1" applyFont="1" applyFill="1" applyBorder="1" applyAlignment="1">
      <alignment horizontal="right" vertical="top"/>
    </xf>
    <xf numFmtId="3" fontId="6" fillId="0" borderId="22" xfId="2" applyNumberFormat="1" applyFont="1" applyFill="1" applyBorder="1" applyAlignment="1">
      <alignment horizontal="right" vertical="top"/>
    </xf>
    <xf numFmtId="3" fontId="6" fillId="0" borderId="26" xfId="2" applyNumberFormat="1" applyFont="1" applyFill="1" applyBorder="1" applyAlignment="1" applyProtection="1">
      <alignment horizontal="right" vertical="top"/>
    </xf>
    <xf numFmtId="3" fontId="6" fillId="0" borderId="23" xfId="2" applyNumberFormat="1" applyFont="1" applyFill="1" applyBorder="1" applyAlignment="1" applyProtection="1">
      <alignment horizontal="right" vertical="top"/>
    </xf>
    <xf numFmtId="3" fontId="6" fillId="0" borderId="26" xfId="2" applyNumberFormat="1" applyFont="1" applyFill="1" applyBorder="1" applyAlignment="1">
      <alignment horizontal="right" vertical="top"/>
    </xf>
    <xf numFmtId="0" fontId="6" fillId="3" borderId="17" xfId="2" applyFont="1" applyFill="1" applyBorder="1" applyAlignment="1">
      <alignment vertical="top"/>
    </xf>
    <xf numFmtId="0" fontId="4" fillId="3" borderId="23" xfId="2" applyFont="1" applyFill="1" applyBorder="1" applyAlignment="1">
      <alignment vertical="top"/>
    </xf>
    <xf numFmtId="0" fontId="1" fillId="0" borderId="17" xfId="2" applyBorder="1"/>
    <xf numFmtId="0" fontId="1" fillId="0" borderId="23" xfId="2" applyBorder="1"/>
    <xf numFmtId="0" fontId="4" fillId="3" borderId="17" xfId="2" applyFont="1" applyFill="1" applyBorder="1"/>
    <xf numFmtId="0" fontId="5" fillId="3" borderId="21" xfId="2" applyFont="1" applyFill="1" applyBorder="1" applyAlignment="1">
      <alignment vertical="top"/>
    </xf>
    <xf numFmtId="0" fontId="5" fillId="3" borderId="21" xfId="2" applyFont="1" applyFill="1" applyBorder="1" applyAlignment="1">
      <alignment vertical="center"/>
    </xf>
    <xf numFmtId="0" fontId="5" fillId="3" borderId="22" xfId="2" applyFont="1" applyFill="1" applyBorder="1" applyAlignment="1" applyProtection="1">
      <alignment vertical="center"/>
      <protection locked="0"/>
    </xf>
    <xf numFmtId="0" fontId="4" fillId="3" borderId="23" xfId="2" applyFont="1" applyFill="1" applyBorder="1" applyAlignment="1" applyProtection="1">
      <protection locked="0"/>
    </xf>
    <xf numFmtId="0" fontId="5" fillId="3" borderId="23" xfId="2" applyFont="1" applyFill="1" applyBorder="1" applyAlignment="1" applyProtection="1">
      <alignment vertical="top" wrapText="1"/>
      <protection locked="0"/>
    </xf>
    <xf numFmtId="0" fontId="1" fillId="0" borderId="24" xfId="2" applyBorder="1"/>
    <xf numFmtId="0" fontId="1" fillId="0" borderId="23" xfId="2" applyBorder="1" applyAlignment="1">
      <alignment horizontal="center"/>
    </xf>
    <xf numFmtId="0" fontId="1" fillId="0" borderId="22" xfId="2" applyBorder="1"/>
    <xf numFmtId="0" fontId="8" fillId="0" borderId="0" xfId="0" applyFont="1" applyAlignment="1">
      <alignment horizontal="center"/>
    </xf>
    <xf numFmtId="0" fontId="3" fillId="0" borderId="0" xfId="28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5" xfId="2" applyFont="1" applyFill="1" applyBorder="1" applyAlignment="1">
      <alignment horizontal="left" vertical="top" wrapText="1"/>
    </xf>
    <xf numFmtId="0" fontId="5" fillId="0" borderId="25" xfId="2" applyFont="1" applyFill="1" applyBorder="1" applyAlignment="1">
      <alignment horizontal="left" vertical="top" wrapText="1"/>
    </xf>
    <xf numFmtId="0" fontId="1" fillId="0" borderId="17" xfId="2" applyBorder="1" applyAlignment="1">
      <alignment horizontal="center"/>
    </xf>
    <xf numFmtId="0" fontId="1" fillId="0" borderId="18" xfId="2" applyBorder="1" applyAlignment="1">
      <alignment horizontal="center"/>
    </xf>
    <xf numFmtId="0" fontId="6" fillId="0" borderId="4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5" fillId="0" borderId="2" xfId="12" applyFont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left" vertical="top" wrapText="1"/>
    </xf>
    <xf numFmtId="0" fontId="6" fillId="0" borderId="19" xfId="2" applyFont="1" applyFill="1" applyBorder="1" applyAlignment="1">
      <alignment horizontal="left" vertical="top" wrapText="1"/>
    </xf>
    <xf numFmtId="0" fontId="6" fillId="3" borderId="17" xfId="2" applyFont="1" applyFill="1" applyBorder="1" applyAlignment="1">
      <alignment horizontal="left" vertical="top" wrapText="1"/>
    </xf>
    <xf numFmtId="0" fontId="6" fillId="3" borderId="18" xfId="2" applyFont="1" applyFill="1" applyBorder="1" applyAlignment="1">
      <alignment horizontal="left" vertical="top" wrapText="1"/>
    </xf>
    <xf numFmtId="0" fontId="6" fillId="3" borderId="19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wrapText="1"/>
    </xf>
    <xf numFmtId="0" fontId="5" fillId="0" borderId="18" xfId="2" applyFont="1" applyFill="1" applyBorder="1" applyAlignment="1">
      <alignment horizontal="left" vertical="top" wrapText="1"/>
    </xf>
    <xf numFmtId="0" fontId="5" fillId="0" borderId="19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5" xfId="2" applyFont="1" applyFill="1" applyBorder="1" applyAlignment="1">
      <alignment horizontal="center" vertical="top" wrapText="1"/>
    </xf>
    <xf numFmtId="0" fontId="5" fillId="3" borderId="0" xfId="2" applyFont="1" applyFill="1" applyBorder="1" applyAlignment="1">
      <alignment horizontal="left" vertical="top"/>
    </xf>
    <xf numFmtId="0" fontId="4" fillId="0" borderId="18" xfId="2" applyFont="1" applyFill="1" applyBorder="1" applyAlignment="1">
      <alignment horizontal="left" vertical="top" wrapText="1"/>
    </xf>
    <xf numFmtId="0" fontId="4" fillId="0" borderId="19" xfId="2" applyFont="1" applyFill="1" applyBorder="1" applyAlignment="1">
      <alignment horizontal="left" vertical="top" wrapText="1"/>
    </xf>
    <xf numFmtId="0" fontId="6" fillId="3" borderId="4" xfId="2" applyFont="1" applyFill="1" applyBorder="1" applyAlignment="1">
      <alignment horizontal="center" vertical="top"/>
    </xf>
    <xf numFmtId="0" fontId="6" fillId="3" borderId="0" xfId="2" applyFont="1" applyFill="1" applyBorder="1" applyAlignment="1">
      <alignment horizontal="center" vertical="top"/>
    </xf>
    <xf numFmtId="0" fontId="5" fillId="0" borderId="20" xfId="2" applyFont="1" applyFill="1" applyBorder="1" applyAlignment="1">
      <alignment horizontal="left" vertical="top" wrapText="1"/>
    </xf>
    <xf numFmtId="0" fontId="4" fillId="0" borderId="25" xfId="2" applyFont="1" applyFill="1" applyBorder="1" applyAlignment="1">
      <alignment horizontal="left" vertical="top" wrapText="1"/>
    </xf>
    <xf numFmtId="0" fontId="4" fillId="0" borderId="20" xfId="2" applyFont="1" applyFill="1" applyBorder="1" applyAlignment="1">
      <alignment horizontal="left" vertical="top" wrapText="1"/>
    </xf>
    <xf numFmtId="0" fontId="6" fillId="3" borderId="24" xfId="2" applyFont="1" applyFill="1" applyBorder="1" applyAlignment="1">
      <alignment horizontal="center" vertical="top"/>
    </xf>
    <xf numFmtId="0" fontId="6" fillId="3" borderId="25" xfId="2" applyFont="1" applyFill="1" applyBorder="1" applyAlignment="1">
      <alignment horizontal="center" vertical="top"/>
    </xf>
    <xf numFmtId="0" fontId="6" fillId="3" borderId="20" xfId="2" applyFont="1" applyFill="1" applyBorder="1" applyAlignment="1">
      <alignment horizontal="center" vertical="top"/>
    </xf>
    <xf numFmtId="0" fontId="3" fillId="0" borderId="17" xfId="2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" vertical="top"/>
    </xf>
    <xf numFmtId="0" fontId="4" fillId="3" borderId="5" xfId="2" applyFont="1" applyFill="1" applyBorder="1" applyAlignment="1">
      <alignment horizontal="center" vertical="top"/>
    </xf>
    <xf numFmtId="0" fontId="3" fillId="3" borderId="17" xfId="2" applyFont="1" applyFill="1" applyBorder="1" applyAlignment="1">
      <alignment horizontal="left" vertical="center"/>
    </xf>
    <xf numFmtId="0" fontId="3" fillId="3" borderId="18" xfId="2" applyFont="1" applyFill="1" applyBorder="1" applyAlignment="1">
      <alignment horizontal="left" vertical="center"/>
    </xf>
    <xf numFmtId="0" fontId="3" fillId="3" borderId="19" xfId="2" applyFont="1" applyFill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top"/>
    </xf>
    <xf numFmtId="0" fontId="3" fillId="3" borderId="25" xfId="2" applyFont="1" applyFill="1" applyBorder="1" applyAlignment="1">
      <alignment horizontal="left" vertical="top"/>
    </xf>
    <xf numFmtId="0" fontId="3" fillId="3" borderId="20" xfId="2" applyFont="1" applyFill="1" applyBorder="1" applyAlignment="1">
      <alignment horizontal="left" vertical="top"/>
    </xf>
    <xf numFmtId="0" fontId="3" fillId="2" borderId="4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3" borderId="13" xfId="4" applyNumberFormat="1" applyFont="1" applyFill="1" applyBorder="1" applyAlignment="1">
      <alignment horizontal="center" vertical="center"/>
    </xf>
    <xf numFmtId="0" fontId="3" fillId="3" borderId="14" xfId="4" applyNumberFormat="1" applyFont="1" applyFill="1" applyBorder="1" applyAlignment="1">
      <alignment horizontal="center" vertical="center"/>
    </xf>
    <xf numFmtId="0" fontId="3" fillId="3" borderId="15" xfId="4" applyNumberFormat="1" applyFont="1" applyFill="1" applyBorder="1" applyAlignment="1">
      <alignment horizontal="center" vertical="center"/>
    </xf>
    <xf numFmtId="0" fontId="3" fillId="3" borderId="17" xfId="2" applyFont="1" applyFill="1" applyBorder="1" applyAlignment="1">
      <alignment horizontal="left" vertical="top"/>
    </xf>
    <xf numFmtId="0" fontId="3" fillId="3" borderId="18" xfId="2" applyFont="1" applyFill="1" applyBorder="1" applyAlignment="1">
      <alignment horizontal="left" vertical="top"/>
    </xf>
    <xf numFmtId="0" fontId="3" fillId="3" borderId="19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 vertical="top"/>
    </xf>
    <xf numFmtId="0" fontId="14" fillId="0" borderId="0" xfId="0" applyFont="1"/>
    <xf numFmtId="3" fontId="6" fillId="0" borderId="22" xfId="2" applyNumberFormat="1" applyFont="1" applyFill="1" applyBorder="1" applyAlignment="1" applyProtection="1">
      <alignment horizontal="right" vertical="top"/>
    </xf>
    <xf numFmtId="166" fontId="6" fillId="0" borderId="28" xfId="0" applyNumberFormat="1" applyFont="1" applyFill="1" applyBorder="1" applyAlignment="1">
      <alignment horizontal="right" vertical="top"/>
    </xf>
    <xf numFmtId="166" fontId="4" fillId="0" borderId="26" xfId="0" applyNumberFormat="1" applyFont="1" applyFill="1" applyBorder="1" applyAlignment="1" applyProtection="1">
      <alignment horizontal="right" vertical="top"/>
      <protection locked="0"/>
    </xf>
    <xf numFmtId="166" fontId="4" fillId="0" borderId="21" xfId="0" applyNumberFormat="1" applyFont="1" applyFill="1" applyBorder="1" applyAlignment="1" applyProtection="1">
      <alignment horizontal="right" vertical="top"/>
      <protection locked="0"/>
    </xf>
    <xf numFmtId="0" fontId="1" fillId="0" borderId="23" xfId="2" applyBorder="1" applyAlignment="1">
      <alignment horizontal="right"/>
    </xf>
    <xf numFmtId="3" fontId="4" fillId="3" borderId="23" xfId="2" applyNumberFormat="1" applyFont="1" applyFill="1" applyBorder="1" applyAlignment="1">
      <alignment vertical="top"/>
    </xf>
    <xf numFmtId="3" fontId="1" fillId="0" borderId="23" xfId="2" applyNumberFormat="1" applyBorder="1"/>
    <xf numFmtId="3" fontId="5" fillId="3" borderId="21" xfId="2" applyNumberFormat="1" applyFont="1" applyFill="1" applyBorder="1" applyAlignment="1">
      <alignment vertical="top"/>
    </xf>
    <xf numFmtId="3" fontId="5" fillId="3" borderId="21" xfId="2" applyNumberFormat="1" applyFont="1" applyFill="1" applyBorder="1" applyAlignment="1">
      <alignment vertical="center"/>
    </xf>
    <xf numFmtId="3" fontId="5" fillId="3" borderId="22" xfId="2" applyNumberFormat="1" applyFont="1" applyFill="1" applyBorder="1" applyAlignment="1" applyProtection="1">
      <alignment vertical="center"/>
      <protection locked="0"/>
    </xf>
    <xf numFmtId="3" fontId="4" fillId="3" borderId="23" xfId="2" applyNumberFormat="1" applyFont="1" applyFill="1" applyBorder="1" applyAlignment="1" applyProtection="1">
      <protection locked="0"/>
    </xf>
    <xf numFmtId="3" fontId="5" fillId="3" borderId="23" xfId="2" applyNumberFormat="1" applyFont="1" applyFill="1" applyBorder="1" applyAlignment="1" applyProtection="1">
      <alignment vertical="top" wrapText="1"/>
      <protection locked="0"/>
    </xf>
    <xf numFmtId="3" fontId="1" fillId="0" borderId="23" xfId="2" applyNumberFormat="1" applyBorder="1" applyAlignment="1">
      <alignment horizontal="right"/>
    </xf>
    <xf numFmtId="3" fontId="14" fillId="0" borderId="27" xfId="2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1" applyFont="1"/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left"/>
    </xf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0" fontId="1" fillId="0" borderId="0" xfId="15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0</xdr:rowOff>
    </xdr:from>
    <xdr:to>
      <xdr:col>8</xdr:col>
      <xdr:colOff>647700</xdr:colOff>
      <xdr:row>63</xdr:row>
      <xdr:rowOff>9525</xdr:rowOff>
    </xdr:to>
    <xdr:sp macro="" textlink="">
      <xdr:nvSpPr>
        <xdr:cNvPr id="2" name="3 CuadroTexto"/>
        <xdr:cNvSpPr txBox="1"/>
      </xdr:nvSpPr>
      <xdr:spPr>
        <a:xfrm>
          <a:off x="247650" y="10325100"/>
          <a:ext cx="7848600" cy="5810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723900</xdr:colOff>
      <xdr:row>2</xdr:row>
      <xdr:rowOff>47625</xdr:rowOff>
    </xdr:from>
    <xdr:to>
      <xdr:col>3</xdr:col>
      <xdr:colOff>1114425</xdr:colOff>
      <xdr:row>5</xdr:row>
      <xdr:rowOff>190500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7675"/>
          <a:ext cx="1333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323849</xdr:colOff>
      <xdr:row>2</xdr:row>
      <xdr:rowOff>19050</xdr:rowOff>
    </xdr:from>
    <xdr:to>
      <xdr:col>8</xdr:col>
      <xdr:colOff>200024</xdr:colOff>
      <xdr:row>5</xdr:row>
      <xdr:rowOff>123825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49" y="419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124733</xdr:rowOff>
    </xdr:from>
    <xdr:to>
      <xdr:col>3</xdr:col>
      <xdr:colOff>1562100</xdr:colOff>
      <xdr:row>54</xdr:row>
      <xdr:rowOff>149679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7650" y="10087883"/>
          <a:ext cx="2676525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1555828</xdr:colOff>
      <xdr:row>49</xdr:row>
      <xdr:rowOff>119692</xdr:rowOff>
    </xdr:from>
    <xdr:to>
      <xdr:col>5</xdr:col>
      <xdr:colOff>523874</xdr:colOff>
      <xdr:row>54</xdr:row>
      <xdr:rowOff>155201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917903" y="10082842"/>
          <a:ext cx="2501821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371475</xdr:colOff>
      <xdr:row>49</xdr:row>
      <xdr:rowOff>141648</xdr:rowOff>
    </xdr:from>
    <xdr:to>
      <xdr:col>7</xdr:col>
      <xdr:colOff>123825</xdr:colOff>
      <xdr:row>54</xdr:row>
      <xdr:rowOff>14647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5267325" y="10104798"/>
          <a:ext cx="2133600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7</xdr:col>
      <xdr:colOff>172064</xdr:colOff>
      <xdr:row>49</xdr:row>
      <xdr:rowOff>156802</xdr:rowOff>
    </xdr:from>
    <xdr:to>
      <xdr:col>9</xdr:col>
      <xdr:colOff>0</xdr:colOff>
      <xdr:row>53</xdr:row>
      <xdr:rowOff>123825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7449164" y="10119952"/>
          <a:ext cx="2075836" cy="748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selection activeCell="E15" sqref="E15"/>
    </sheetView>
  </sheetViews>
  <sheetFormatPr baseColWidth="10" defaultRowHeight="15" x14ac:dyDescent="0.25"/>
  <cols>
    <col min="1" max="1" width="3.7109375" customWidth="1"/>
    <col min="2" max="2" width="2.5703125" customWidth="1"/>
    <col min="3" max="3" width="14.140625" customWidth="1"/>
    <col min="4" max="4" width="38.28515625" customWidth="1"/>
    <col min="5" max="5" width="14.7109375" customWidth="1"/>
    <col min="6" max="6" width="16.28515625" customWidth="1"/>
    <col min="7" max="7" width="19.42578125" customWidth="1"/>
    <col min="8" max="8" width="14.28515625" customWidth="1"/>
    <col min="9" max="9" width="19.42578125" customWidth="1"/>
  </cols>
  <sheetData>
    <row r="1" spans="2:9" ht="15.75" x14ac:dyDescent="0.25">
      <c r="I1" s="44"/>
    </row>
    <row r="2" spans="2:9" ht="15.75" customHeight="1" x14ac:dyDescent="0.25">
      <c r="H2" s="140" t="s">
        <v>27</v>
      </c>
      <c r="I2" s="140"/>
    </row>
    <row r="3" spans="2:9" x14ac:dyDescent="0.25">
      <c r="B3" s="134" t="s">
        <v>30</v>
      </c>
      <c r="C3" s="135"/>
      <c r="D3" s="135"/>
      <c r="E3" s="135"/>
      <c r="F3" s="135"/>
      <c r="G3" s="135"/>
      <c r="H3" s="135"/>
      <c r="I3" s="136"/>
    </row>
    <row r="4" spans="2:9" x14ac:dyDescent="0.25">
      <c r="B4" s="137" t="s">
        <v>31</v>
      </c>
      <c r="C4" s="138"/>
      <c r="D4" s="138"/>
      <c r="E4" s="138"/>
      <c r="F4" s="138"/>
      <c r="G4" s="138"/>
      <c r="H4" s="138"/>
      <c r="I4" s="139"/>
    </row>
    <row r="5" spans="2:9" ht="18.75" customHeight="1" x14ac:dyDescent="0.25">
      <c r="B5" s="93" t="s">
        <v>9</v>
      </c>
      <c r="C5" s="94"/>
      <c r="D5" s="94"/>
      <c r="E5" s="94"/>
      <c r="F5" s="94"/>
      <c r="G5" s="94"/>
      <c r="H5" s="94"/>
      <c r="I5" s="95"/>
    </row>
    <row r="6" spans="2:9" ht="16.5" customHeight="1" x14ac:dyDescent="0.25">
      <c r="B6" s="96" t="s">
        <v>29</v>
      </c>
      <c r="C6" s="97"/>
      <c r="D6" s="97"/>
      <c r="E6" s="97"/>
      <c r="F6" s="97"/>
      <c r="G6" s="97"/>
      <c r="H6" s="97"/>
      <c r="I6" s="98"/>
    </row>
    <row r="7" spans="2:9" ht="72.75" customHeight="1" x14ac:dyDescent="0.25">
      <c r="B7" s="99" t="s">
        <v>0</v>
      </c>
      <c r="C7" s="100"/>
      <c r="D7" s="101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</row>
    <row r="8" spans="2:9" ht="9.75" customHeight="1" x14ac:dyDescent="0.25">
      <c r="B8" s="102"/>
      <c r="C8" s="103"/>
      <c r="D8" s="104"/>
      <c r="E8" s="7"/>
      <c r="F8" s="7"/>
      <c r="G8" s="7"/>
      <c r="H8" s="7"/>
      <c r="I8" s="7"/>
    </row>
    <row r="9" spans="2:9" x14ac:dyDescent="0.25">
      <c r="B9" s="105" t="s">
        <v>15</v>
      </c>
      <c r="C9" s="106"/>
      <c r="D9" s="107"/>
      <c r="E9" s="8">
        <f>SUM(E10:E12)</f>
        <v>37748333.369999997</v>
      </c>
      <c r="F9" s="8"/>
      <c r="G9" s="8"/>
      <c r="H9" s="8"/>
      <c r="I9" s="8">
        <f>SUM(E9:H9)</f>
        <v>37748333.369999997</v>
      </c>
    </row>
    <row r="10" spans="2:9" x14ac:dyDescent="0.25">
      <c r="B10" s="2"/>
      <c r="C10" s="66" t="s">
        <v>1</v>
      </c>
      <c r="D10" s="67"/>
      <c r="E10" s="8">
        <v>0</v>
      </c>
      <c r="F10" s="10"/>
      <c r="G10" s="10"/>
      <c r="H10" s="9"/>
      <c r="I10" s="8">
        <f>SUM(E10:H10)</f>
        <v>0</v>
      </c>
    </row>
    <row r="11" spans="2:9" x14ac:dyDescent="0.25">
      <c r="B11" s="11"/>
      <c r="C11" s="64" t="s">
        <v>3</v>
      </c>
      <c r="D11" s="65"/>
      <c r="E11" s="8">
        <v>37748333.369999997</v>
      </c>
      <c r="F11" s="12"/>
      <c r="G11" s="13"/>
      <c r="H11" s="9"/>
      <c r="I11" s="8">
        <f>SUM(E11:H11)</f>
        <v>37748333.369999997</v>
      </c>
    </row>
    <row r="12" spans="2:9" x14ac:dyDescent="0.25">
      <c r="B12" s="15"/>
      <c r="C12" s="66" t="s">
        <v>16</v>
      </c>
      <c r="D12" s="67"/>
      <c r="E12" s="8">
        <v>0</v>
      </c>
      <c r="F12" s="16"/>
      <c r="G12" s="16"/>
      <c r="H12" s="17"/>
      <c r="I12" s="8">
        <f>SUM(E12:H12)</f>
        <v>0</v>
      </c>
    </row>
    <row r="13" spans="2:9" ht="9.75" customHeight="1" x14ac:dyDescent="0.25">
      <c r="B13" s="73"/>
      <c r="C13" s="74"/>
      <c r="D13" s="108"/>
      <c r="E13" s="16"/>
      <c r="F13" s="16"/>
      <c r="G13" s="16"/>
      <c r="H13" s="18"/>
      <c r="I13" s="8"/>
    </row>
    <row r="14" spans="2:9" s="109" customFormat="1" x14ac:dyDescent="0.25">
      <c r="B14" s="90" t="s">
        <v>17</v>
      </c>
      <c r="C14" s="91"/>
      <c r="D14" s="92"/>
      <c r="E14" s="19"/>
      <c r="F14" s="19">
        <f>SUM(F16:F19)</f>
        <v>232098.17</v>
      </c>
      <c r="G14" s="20">
        <f>G15</f>
        <v>-201365.96</v>
      </c>
      <c r="H14" s="20"/>
      <c r="I14" s="8">
        <f t="shared" ref="I14:I19" si="0">SUM(E14:H14)</f>
        <v>30732.210000000021</v>
      </c>
    </row>
    <row r="15" spans="2:9" x14ac:dyDescent="0.25">
      <c r="B15" s="11"/>
      <c r="C15" s="66" t="s">
        <v>18</v>
      </c>
      <c r="D15" s="67"/>
      <c r="E15" s="10"/>
      <c r="F15" s="16"/>
      <c r="G15" s="20">
        <v>-201365.96</v>
      </c>
      <c r="H15" s="21"/>
      <c r="I15" s="8">
        <f t="shared" si="0"/>
        <v>-201365.96</v>
      </c>
    </row>
    <row r="16" spans="2:9" x14ac:dyDescent="0.25">
      <c r="B16" s="15"/>
      <c r="C16" s="66" t="s">
        <v>4</v>
      </c>
      <c r="D16" s="67"/>
      <c r="E16" s="22"/>
      <c r="F16" s="16">
        <v>232098.44</v>
      </c>
      <c r="G16" s="21"/>
      <c r="H16" s="9"/>
      <c r="I16" s="8">
        <f t="shared" si="0"/>
        <v>232098.44</v>
      </c>
    </row>
    <row r="17" spans="2:9" x14ac:dyDescent="0.25">
      <c r="B17" s="1"/>
      <c r="C17" s="64" t="s">
        <v>19</v>
      </c>
      <c r="D17" s="65"/>
      <c r="E17" s="22"/>
      <c r="F17" s="16">
        <v>0</v>
      </c>
      <c r="G17" s="13"/>
      <c r="H17" s="24">
        <v>0</v>
      </c>
      <c r="I17" s="8">
        <f t="shared" si="0"/>
        <v>0</v>
      </c>
    </row>
    <row r="18" spans="2:9" x14ac:dyDescent="0.25">
      <c r="B18" s="15"/>
      <c r="C18" s="48" t="s">
        <v>5</v>
      </c>
      <c r="D18" s="75"/>
      <c r="E18" s="22"/>
      <c r="F18" s="16">
        <v>0</v>
      </c>
      <c r="G18" s="13"/>
      <c r="H18" s="24"/>
      <c r="I18" s="8">
        <f t="shared" si="0"/>
        <v>0</v>
      </c>
    </row>
    <row r="19" spans="2:9" x14ac:dyDescent="0.25">
      <c r="B19" s="25"/>
      <c r="C19" s="76" t="s">
        <v>6</v>
      </c>
      <c r="D19" s="77"/>
      <c r="E19" s="13"/>
      <c r="F19" s="16">
        <v>-0.27</v>
      </c>
      <c r="G19" s="10"/>
      <c r="H19" s="24"/>
      <c r="I19" s="8">
        <f t="shared" si="0"/>
        <v>-0.27</v>
      </c>
    </row>
    <row r="20" spans="2:9" ht="9.75" customHeight="1" x14ac:dyDescent="0.25">
      <c r="B20" s="78"/>
      <c r="C20" s="79"/>
      <c r="D20" s="80"/>
      <c r="E20" s="26"/>
      <c r="F20" s="20"/>
      <c r="G20" s="26"/>
      <c r="H20" s="24"/>
      <c r="I20" s="8"/>
    </row>
    <row r="21" spans="2:9" s="109" customFormat="1" ht="24" customHeight="1" x14ac:dyDescent="0.25">
      <c r="B21" s="81" t="s">
        <v>20</v>
      </c>
      <c r="C21" s="82"/>
      <c r="D21" s="83"/>
      <c r="E21" s="26"/>
      <c r="F21" s="110"/>
      <c r="G21" s="29"/>
      <c r="H21" s="30">
        <f>SUM(H22:H23)</f>
        <v>0</v>
      </c>
      <c r="I21" s="8">
        <f>SUM(E21:H21)</f>
        <v>0</v>
      </c>
    </row>
    <row r="22" spans="2:9" x14ac:dyDescent="0.25">
      <c r="B22" s="25"/>
      <c r="C22" s="46" t="s">
        <v>7</v>
      </c>
      <c r="D22" s="47"/>
      <c r="E22" s="27"/>
      <c r="F22" s="28"/>
      <c r="G22" s="29"/>
      <c r="H22" s="24">
        <v>0</v>
      </c>
      <c r="I22" s="112">
        <f>SUM(E22:H22)</f>
        <v>0</v>
      </c>
    </row>
    <row r="23" spans="2:9" x14ac:dyDescent="0.25">
      <c r="B23" s="15"/>
      <c r="C23" s="66" t="s">
        <v>8</v>
      </c>
      <c r="D23" s="67"/>
      <c r="E23" s="9"/>
      <c r="F23" s="22"/>
      <c r="G23" s="13"/>
      <c r="H23" s="24">
        <v>0</v>
      </c>
      <c r="I23" s="113">
        <f>SUM(E23:H23)</f>
        <v>0</v>
      </c>
    </row>
    <row r="24" spans="2:9" ht="9.75" customHeight="1" x14ac:dyDescent="0.25">
      <c r="B24" s="84"/>
      <c r="C24" s="85"/>
      <c r="D24" s="86"/>
      <c r="E24" s="20"/>
      <c r="F24" s="22"/>
      <c r="G24" s="22"/>
      <c r="H24" s="23"/>
      <c r="I24" s="24"/>
    </row>
    <row r="25" spans="2:9" ht="15.75" thickBot="1" x14ac:dyDescent="0.3">
      <c r="B25" s="87" t="s">
        <v>21</v>
      </c>
      <c r="C25" s="88"/>
      <c r="D25" s="89"/>
      <c r="E25" s="111">
        <f>E9</f>
        <v>37748333.369999997</v>
      </c>
      <c r="F25" s="111">
        <f>F14</f>
        <v>232098.17</v>
      </c>
      <c r="G25" s="111">
        <f>G14</f>
        <v>-201365.96</v>
      </c>
      <c r="H25" s="111">
        <f>H21</f>
        <v>0</v>
      </c>
      <c r="I25" s="111">
        <f>SUM(E25:H25)</f>
        <v>37779065.579999998</v>
      </c>
    </row>
    <row r="26" spans="2:9" ht="9.75" customHeight="1" x14ac:dyDescent="0.25">
      <c r="B26" s="73"/>
      <c r="C26" s="74"/>
      <c r="D26" s="74"/>
      <c r="E26" s="14"/>
      <c r="F26" s="14"/>
      <c r="G26" s="14"/>
      <c r="H26" s="14"/>
      <c r="I26" s="14"/>
    </row>
    <row r="27" spans="2:9" ht="24.75" customHeight="1" x14ac:dyDescent="0.25">
      <c r="B27" s="61" t="s">
        <v>22</v>
      </c>
      <c r="C27" s="62"/>
      <c r="D27" s="63"/>
      <c r="E27" s="27">
        <f>SUM(E28:E30)</f>
        <v>647848.07999999996</v>
      </c>
      <c r="F27" s="14"/>
      <c r="G27" s="14"/>
      <c r="H27" s="27"/>
      <c r="I27" s="27">
        <f>SUM(E27:H27)</f>
        <v>647848.07999999996</v>
      </c>
    </row>
    <row r="28" spans="2:9" x14ac:dyDescent="0.25">
      <c r="B28" s="15"/>
      <c r="C28" s="64" t="s">
        <v>2</v>
      </c>
      <c r="D28" s="65"/>
      <c r="E28" s="23">
        <v>0</v>
      </c>
      <c r="F28" s="23"/>
      <c r="G28" s="23"/>
      <c r="H28" s="23"/>
      <c r="I28" s="23">
        <f>SUM(E28:H28)</f>
        <v>0</v>
      </c>
    </row>
    <row r="29" spans="2:9" x14ac:dyDescent="0.25">
      <c r="B29" s="15"/>
      <c r="C29" s="66" t="s">
        <v>3</v>
      </c>
      <c r="D29" s="67"/>
      <c r="E29" s="9">
        <v>647848.07999999996</v>
      </c>
      <c r="F29" s="9"/>
      <c r="G29" s="9"/>
      <c r="H29" s="9"/>
      <c r="I29" s="9">
        <f>SUM(E29:H29)</f>
        <v>647848.07999999996</v>
      </c>
    </row>
    <row r="30" spans="2:9" x14ac:dyDescent="0.25">
      <c r="B30" s="15"/>
      <c r="C30" s="66" t="s">
        <v>16</v>
      </c>
      <c r="D30" s="67"/>
      <c r="E30" s="21">
        <v>0</v>
      </c>
      <c r="F30" s="21"/>
      <c r="G30" s="21"/>
      <c r="H30" s="21"/>
      <c r="I30" s="21">
        <f>SUM(E30:H30)</f>
        <v>0</v>
      </c>
    </row>
    <row r="31" spans="2:9" ht="9.75" customHeight="1" x14ac:dyDescent="0.25">
      <c r="B31" s="1"/>
      <c r="C31" s="68"/>
      <c r="D31" s="69"/>
      <c r="E31" s="9"/>
      <c r="F31" s="9"/>
      <c r="G31" s="9"/>
      <c r="H31" s="9"/>
      <c r="I31" s="9"/>
    </row>
    <row r="32" spans="2:9" ht="23.25" customHeight="1" x14ac:dyDescent="0.25">
      <c r="B32" s="58" t="s">
        <v>23</v>
      </c>
      <c r="C32" s="59"/>
      <c r="D32" s="60"/>
      <c r="E32" s="10"/>
      <c r="F32" s="10">
        <f>F34</f>
        <v>-640867.79</v>
      </c>
      <c r="G32" s="10">
        <f>SUM(G33:G37)</f>
        <v>255267.4</v>
      </c>
      <c r="H32" s="10"/>
      <c r="I32" s="10">
        <f t="shared" ref="I32:I37" si="1">SUM(E32:H32)</f>
        <v>-385600.39</v>
      </c>
    </row>
    <row r="33" spans="2:9" x14ac:dyDescent="0.25">
      <c r="B33" s="31"/>
      <c r="C33" s="66" t="s">
        <v>18</v>
      </c>
      <c r="D33" s="67"/>
      <c r="E33" s="26"/>
      <c r="F33" s="26"/>
      <c r="G33" s="26">
        <v>53045.5</v>
      </c>
      <c r="H33" s="26"/>
      <c r="I33" s="26">
        <f t="shared" si="1"/>
        <v>53045.5</v>
      </c>
    </row>
    <row r="34" spans="2:9" x14ac:dyDescent="0.25">
      <c r="B34" s="1"/>
      <c r="C34" s="66" t="s">
        <v>4</v>
      </c>
      <c r="D34" s="67"/>
      <c r="E34" s="32"/>
      <c r="F34" s="32">
        <v>-640867.79</v>
      </c>
      <c r="G34" s="32">
        <v>201365.96</v>
      </c>
      <c r="H34" s="32"/>
      <c r="I34" s="115">
        <f t="shared" si="1"/>
        <v>-439501.83000000007</v>
      </c>
    </row>
    <row r="35" spans="2:9" x14ac:dyDescent="0.25">
      <c r="B35" s="33"/>
      <c r="C35" s="66" t="s">
        <v>19</v>
      </c>
      <c r="D35" s="67"/>
      <c r="E35" s="34"/>
      <c r="F35" s="34">
        <v>0</v>
      </c>
      <c r="G35" s="34">
        <v>0</v>
      </c>
      <c r="H35" s="34">
        <v>0</v>
      </c>
      <c r="I35" s="116">
        <f t="shared" si="1"/>
        <v>0</v>
      </c>
    </row>
    <row r="36" spans="2:9" x14ac:dyDescent="0.25">
      <c r="B36" s="35"/>
      <c r="C36" s="70" t="s">
        <v>5</v>
      </c>
      <c r="D36" s="70"/>
      <c r="E36" s="36"/>
      <c r="F36" s="36">
        <v>0</v>
      </c>
      <c r="G36" s="36">
        <v>0</v>
      </c>
      <c r="H36" s="36"/>
      <c r="I36" s="117">
        <f t="shared" si="1"/>
        <v>0</v>
      </c>
    </row>
    <row r="37" spans="2:9" x14ac:dyDescent="0.25">
      <c r="B37" s="35"/>
      <c r="C37" s="71" t="s">
        <v>6</v>
      </c>
      <c r="D37" s="72"/>
      <c r="E37" s="37"/>
      <c r="F37" s="37"/>
      <c r="G37" s="37">
        <v>855.94</v>
      </c>
      <c r="H37" s="37"/>
      <c r="I37" s="118">
        <f t="shared" si="1"/>
        <v>855.94</v>
      </c>
    </row>
    <row r="38" spans="2:9" ht="9.75" customHeight="1" x14ac:dyDescent="0.25">
      <c r="B38" s="4"/>
      <c r="C38" s="3"/>
      <c r="D38" s="3"/>
      <c r="E38" s="38"/>
      <c r="F38" s="38"/>
      <c r="G38" s="38"/>
      <c r="H38" s="38"/>
      <c r="I38" s="119"/>
    </row>
    <row r="39" spans="2:9" ht="25.5" customHeight="1" x14ac:dyDescent="0.25">
      <c r="B39" s="58" t="s">
        <v>24</v>
      </c>
      <c r="C39" s="59"/>
      <c r="D39" s="60"/>
      <c r="E39" s="39"/>
      <c r="F39" s="39"/>
      <c r="G39" s="39"/>
      <c r="H39" s="39">
        <f>SUM(H40:H41)</f>
        <v>0</v>
      </c>
      <c r="I39" s="120">
        <f>SUM(E39:H39)</f>
        <v>0</v>
      </c>
    </row>
    <row r="40" spans="2:9" x14ac:dyDescent="0.25">
      <c r="B40" s="35"/>
      <c r="C40" s="46" t="s">
        <v>7</v>
      </c>
      <c r="D40" s="47"/>
      <c r="E40" s="40"/>
      <c r="F40" s="40"/>
      <c r="G40" s="40"/>
      <c r="H40" s="40">
        <v>0</v>
      </c>
      <c r="I40" s="121">
        <f>SUM(E40:H40)</f>
        <v>0</v>
      </c>
    </row>
    <row r="41" spans="2:9" x14ac:dyDescent="0.25">
      <c r="B41" s="41"/>
      <c r="C41" s="48" t="s">
        <v>25</v>
      </c>
      <c r="D41" s="48"/>
      <c r="E41" s="42"/>
      <c r="F41" s="42"/>
      <c r="G41" s="42"/>
      <c r="H41" s="114">
        <v>0</v>
      </c>
      <c r="I41" s="122">
        <f>SUM(E41:H41)</f>
        <v>0</v>
      </c>
    </row>
    <row r="42" spans="2:9" ht="9.75" customHeight="1" x14ac:dyDescent="0.25">
      <c r="B42" s="49"/>
      <c r="C42" s="50"/>
      <c r="D42" s="50"/>
      <c r="E42" s="34"/>
      <c r="F42" s="34"/>
      <c r="G42" s="34"/>
      <c r="H42" s="34"/>
      <c r="I42" s="34"/>
    </row>
    <row r="43" spans="2:9" ht="12" customHeight="1" x14ac:dyDescent="0.25">
      <c r="B43" s="51" t="s">
        <v>26</v>
      </c>
      <c r="C43" s="52"/>
      <c r="D43" s="53"/>
      <c r="E43" s="43"/>
      <c r="F43" s="43"/>
      <c r="G43" s="43"/>
      <c r="H43" s="43"/>
      <c r="I43" s="5"/>
    </row>
    <row r="44" spans="2:9" ht="13.5" customHeight="1" x14ac:dyDescent="0.25">
      <c r="B44" s="54"/>
      <c r="C44" s="55"/>
      <c r="D44" s="56"/>
      <c r="E44" s="123">
        <f>+E25+E27</f>
        <v>38396181.449999996</v>
      </c>
      <c r="F44" s="123">
        <f>+F25+F32</f>
        <v>-408769.62</v>
      </c>
      <c r="G44" s="123">
        <f t="shared" ref="G44:H44" si="2">+G25+G32</f>
        <v>53901.440000000002</v>
      </c>
      <c r="H44" s="123">
        <f t="shared" si="2"/>
        <v>0</v>
      </c>
      <c r="I44" s="123">
        <f>+I25+I32+I27</f>
        <v>38041313.269999996</v>
      </c>
    </row>
    <row r="45" spans="2:9" ht="15" customHeight="1" x14ac:dyDescent="0.25">
      <c r="B45" s="57" t="s">
        <v>28</v>
      </c>
      <c r="C45" s="57"/>
      <c r="D45" s="57"/>
      <c r="E45" s="57"/>
      <c r="F45" s="57"/>
      <c r="G45" s="57"/>
      <c r="H45" s="57"/>
      <c r="I45" s="57"/>
    </row>
    <row r="52" spans="1:17" s="127" customFormat="1" ht="16.5" x14ac:dyDescent="0.3">
      <c r="A52" s="124"/>
      <c r="B52" s="125"/>
      <c r="C52" s="126"/>
      <c r="D52" s="125"/>
      <c r="E52" s="125"/>
      <c r="F52" s="125"/>
      <c r="G52" s="125"/>
      <c r="I52" s="128"/>
      <c r="J52" s="128"/>
    </row>
    <row r="53" spans="1:17" x14ac:dyDescent="0.25">
      <c r="A53" s="128"/>
      <c r="B53" s="129"/>
      <c r="C53" s="130"/>
      <c r="D53" s="131"/>
      <c r="E53" s="129"/>
      <c r="F53" s="129"/>
      <c r="G53" s="132"/>
      <c r="H53" s="131"/>
      <c r="I53" s="128"/>
      <c r="J53" s="128"/>
      <c r="K53" s="128"/>
      <c r="L53" s="128"/>
      <c r="M53" s="128"/>
      <c r="N53" s="128"/>
      <c r="O53" s="129"/>
      <c r="P53" s="129"/>
      <c r="Q53" s="129"/>
    </row>
    <row r="54" spans="1:17" x14ac:dyDescent="0.25">
      <c r="A54" s="128"/>
      <c r="B54" s="129"/>
      <c r="C54" s="130"/>
      <c r="D54" s="131"/>
      <c r="E54" s="129"/>
      <c r="F54" s="129"/>
      <c r="G54" s="132"/>
      <c r="H54" s="131"/>
      <c r="I54" s="128"/>
      <c r="J54" s="128"/>
      <c r="K54" s="128"/>
      <c r="L54" s="128"/>
      <c r="M54" s="128"/>
      <c r="N54" s="128"/>
      <c r="O54" s="129"/>
      <c r="P54" s="129"/>
      <c r="Q54" s="129"/>
    </row>
    <row r="55" spans="1:17" x14ac:dyDescent="0.25">
      <c r="A55" s="128"/>
      <c r="B55" s="129"/>
      <c r="C55" s="130"/>
      <c r="D55" s="131"/>
      <c r="E55" s="129"/>
      <c r="F55" s="129"/>
      <c r="G55" s="132"/>
      <c r="H55" s="131"/>
      <c r="I55" s="128"/>
      <c r="J55" s="129"/>
      <c r="K55" s="128"/>
      <c r="L55" s="128"/>
      <c r="M55" s="128"/>
      <c r="N55" s="128"/>
      <c r="O55" s="129"/>
      <c r="P55" s="129"/>
      <c r="Q55" s="129"/>
    </row>
    <row r="56" spans="1:17" x14ac:dyDescent="0.25">
      <c r="A56" s="128"/>
      <c r="B56" s="129"/>
      <c r="C56" s="130"/>
      <c r="D56" s="131"/>
      <c r="E56" s="129"/>
      <c r="F56" s="129"/>
      <c r="G56" s="132"/>
      <c r="H56" s="131"/>
      <c r="I56" s="133"/>
      <c r="J56" s="133"/>
      <c r="K56" s="128"/>
      <c r="L56" s="128"/>
      <c r="M56" s="128"/>
      <c r="N56" s="128"/>
      <c r="O56" s="129"/>
      <c r="P56" s="129"/>
      <c r="Q56" s="129"/>
    </row>
    <row r="61" spans="1:17" x14ac:dyDescent="0.25">
      <c r="B61" s="45"/>
      <c r="C61" s="45"/>
      <c r="D61" s="45"/>
      <c r="E61" s="45"/>
      <c r="F61" s="45"/>
      <c r="G61" s="45"/>
      <c r="H61" s="45"/>
      <c r="I61" s="45"/>
      <c r="J61" s="45"/>
    </row>
  </sheetData>
  <mergeCells count="42">
    <mergeCell ref="B14:D14"/>
    <mergeCell ref="H2:I2"/>
    <mergeCell ref="B5:I5"/>
    <mergeCell ref="B6:I6"/>
    <mergeCell ref="B7:D7"/>
    <mergeCell ref="B8:D8"/>
    <mergeCell ref="B9:D9"/>
    <mergeCell ref="C10:D10"/>
    <mergeCell ref="C11:D11"/>
    <mergeCell ref="C12:D12"/>
    <mergeCell ref="B13:D13"/>
    <mergeCell ref="B3:I3"/>
    <mergeCell ref="B4:I4"/>
    <mergeCell ref="B26:D26"/>
    <mergeCell ref="C15:D15"/>
    <mergeCell ref="C16:D16"/>
    <mergeCell ref="C17:D17"/>
    <mergeCell ref="C18:D18"/>
    <mergeCell ref="C19:D19"/>
    <mergeCell ref="B20:D20"/>
    <mergeCell ref="B21:D21"/>
    <mergeCell ref="C22:D22"/>
    <mergeCell ref="C23:D23"/>
    <mergeCell ref="B24:D24"/>
    <mergeCell ref="B25:D25"/>
    <mergeCell ref="B39:D39"/>
    <mergeCell ref="B27:D27"/>
    <mergeCell ref="C28:D28"/>
    <mergeCell ref="C29:D29"/>
    <mergeCell ref="C30:D30"/>
    <mergeCell ref="C31:D31"/>
    <mergeCell ref="B32:D32"/>
    <mergeCell ref="C33:D33"/>
    <mergeCell ref="C34:D34"/>
    <mergeCell ref="C35:D35"/>
    <mergeCell ref="C36:D36"/>
    <mergeCell ref="C37:D37"/>
    <mergeCell ref="C40:D40"/>
    <mergeCell ref="C41:D41"/>
    <mergeCell ref="B42:D42"/>
    <mergeCell ref="B43:D44"/>
    <mergeCell ref="B45:I45"/>
  </mergeCells>
  <printOptions horizontalCentered="1"/>
  <pageMargins left="0.31496062992125984" right="0.31496062992125984" top="0.35433070866141736" bottom="0.35433070866141736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IC-3</vt:lpstr>
      <vt:lpstr>'IC-3'!Área_de_impresión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jesus rueda</cp:lastModifiedBy>
  <cp:lastPrinted>2021-04-21T18:05:21Z</cp:lastPrinted>
  <dcterms:created xsi:type="dcterms:W3CDTF">2018-10-31T19:27:45Z</dcterms:created>
  <dcterms:modified xsi:type="dcterms:W3CDTF">2021-04-21T18:06:14Z</dcterms:modified>
</cp:coreProperties>
</file>