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usje\OneDrive\Escritorio\ase 2020\ASE_Criterios_CP_2020_OAEPP\Formatos OAEPP\4.5. LDF\"/>
    </mc:Choice>
  </mc:AlternateContent>
  <bookViews>
    <workbookView xWindow="0" yWindow="0" windowWidth="20490" windowHeight="7755"/>
  </bookViews>
  <sheets>
    <sheet name="LDF-4" sheetId="19" r:id="rId1"/>
  </sheets>
  <definedNames>
    <definedName name="_xlnm.Print_Area" localSheetId="0">'LDF-4'!$B$1:$E$93</definedName>
  </definedNames>
  <calcPr calcId="152511"/>
</workbook>
</file>

<file path=xl/calcChain.xml><?xml version="1.0" encoding="utf-8"?>
<calcChain xmlns="http://schemas.openxmlformats.org/spreadsheetml/2006/main">
  <c r="D79" i="19" l="1"/>
  <c r="D80" i="19" s="1"/>
  <c r="E79" i="19"/>
  <c r="E80" i="19" s="1"/>
  <c r="C79" i="19"/>
  <c r="C80" i="19" s="1"/>
  <c r="D70" i="19"/>
  <c r="E70" i="19"/>
  <c r="C70" i="19"/>
  <c r="E71" i="19"/>
  <c r="D71" i="19"/>
  <c r="C71" i="19"/>
  <c r="E75" i="19"/>
  <c r="D75" i="19"/>
  <c r="C75" i="19"/>
  <c r="D64" i="19"/>
  <c r="E64" i="19"/>
  <c r="C64" i="19"/>
  <c r="D63" i="19"/>
  <c r="E63" i="19"/>
  <c r="C63" i="19"/>
  <c r="E44" i="19"/>
  <c r="D44" i="19"/>
  <c r="C44" i="19"/>
  <c r="E41" i="19"/>
  <c r="E48" i="19" s="1"/>
  <c r="D41" i="19"/>
  <c r="D48" i="19" s="1"/>
  <c r="C41" i="19"/>
  <c r="C48" i="19" s="1"/>
  <c r="D35" i="19"/>
  <c r="E35" i="19"/>
  <c r="C35" i="19"/>
  <c r="D26" i="19"/>
  <c r="E26" i="19"/>
  <c r="C26" i="19"/>
  <c r="D25" i="19"/>
  <c r="E25" i="19"/>
  <c r="C25" i="19"/>
  <c r="D24" i="19"/>
  <c r="E24" i="19"/>
  <c r="D16" i="19"/>
  <c r="E16" i="19"/>
  <c r="C16" i="19"/>
  <c r="D11" i="19"/>
  <c r="E11" i="19"/>
  <c r="C11" i="19"/>
  <c r="C24" i="19" s="1"/>
</calcChain>
</file>

<file path=xl/sharedStrings.xml><?xml version="1.0" encoding="utf-8"?>
<sst xmlns="http://schemas.openxmlformats.org/spreadsheetml/2006/main" count="70" uniqueCount="52">
  <si>
    <t>(PESOS)</t>
  </si>
  <si>
    <t>Concepto (c)</t>
  </si>
  <si>
    <t>Balance Presupuestario - LDF</t>
  </si>
  <si>
    <t>Devengado</t>
  </si>
  <si>
    <t>A1. Ingresos de Libre Disposición</t>
  </si>
  <si>
    <t>A2. Transferencias Federales Etiquetadas</t>
  </si>
  <si>
    <t>A3. Financiamiento Neto</t>
  </si>
  <si>
    <t>B1. Gasto No Etiquetado (sin incluir Amortización de la Deuda Pública)</t>
  </si>
  <si>
    <t xml:space="preserve">B2. Gasto Etiquetado (sin incluir Amortización de la Deuda Pública) </t>
  </si>
  <si>
    <t>C1. Remanentes de Ingresos de Libre Disposición aplicados en el periodo</t>
  </si>
  <si>
    <t>C2. Remanentes de Transferencias Federales Etiquetadas aplicados en el periodo</t>
  </si>
  <si>
    <t>Concepto</t>
  </si>
  <si>
    <t>Aprobado</t>
  </si>
  <si>
    <t>Pagado</t>
  </si>
  <si>
    <t>E1. Intereses, Comisiones y Gastos de la Deuda con Gasto No Etiquetado</t>
  </si>
  <si>
    <t>E2. Intereses, Comisiones y Gastos de la Deuda con Gasto Etiquetado</t>
  </si>
  <si>
    <t>F1. Financiamiento con Fuente de Pago de Ingresos de Libre Disposición</t>
  </si>
  <si>
    <t>F2. Financiamiento con Fuente de Pago de Transferencias Federales Etiquetadas</t>
  </si>
  <si>
    <t>G1. Amortización de la Deuda Pública con Gasto No Etiquetado</t>
  </si>
  <si>
    <t>G2. Amortización de la Deuda Pública con Gasto Etiquetado</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</si>
  <si>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</si>
  <si>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</si>
  <si>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</si>
  <si>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</si>
  <si>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</si>
  <si>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</si>
  <si>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</si>
  <si>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</si>
  <si>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Estimado/                                                                       Aprobado</t>
  </si>
  <si>
    <t xml:space="preserve">Recaudado/                                                                       Pagado </t>
  </si>
  <si>
    <t>Recaudado/                                                               Pagado</t>
  </si>
  <si>
    <t>Estimado/                                                   Aprobado</t>
  </si>
  <si>
    <t>Estimado/                                                                     Aprobado (d)</t>
  </si>
  <si>
    <t xml:space="preserve">    A. Ingresos Totales (A = A1+A2+A3)</t>
  </si>
  <si>
    <r>
      <t xml:space="preserve">    B. Egresos Presupuestarios</t>
    </r>
    <r>
      <rPr>
        <b/>
        <vertAlign val="superscript"/>
        <sz val="6"/>
        <color theme="1"/>
        <rFont val="Arial"/>
        <family val="2"/>
      </rPr>
      <t>1</t>
    </r>
    <r>
      <rPr>
        <b/>
        <sz val="6"/>
        <color theme="1"/>
        <rFont val="Arial"/>
        <family val="2"/>
      </rPr>
      <t xml:space="preserve"> (B = B1+B2)</t>
    </r>
  </si>
  <si>
    <t xml:space="preserve">    C. Remanentes del Ejercicio Anterior ( C = C1 + C2 )</t>
  </si>
  <si>
    <t xml:space="preserve">    I. Balance Presupuestario (I = A – B + C)</t>
  </si>
  <si>
    <t xml:space="preserve">    II. Balance Presupuestario sin Financiamiento Neto (II = I - A3)</t>
  </si>
  <si>
    <t xml:space="preserve">    III. Balance Presupuestario sin Financiamiento Neto y sin Remanentes del Ejercicio Anterior (III= II - C)</t>
  </si>
  <si>
    <t xml:space="preserve">    E. Intereses, Comisiones y Gastos de la Deuda (E = E1+E2)</t>
  </si>
  <si>
    <t xml:space="preserve">    IV. Balance Primario (IV = III + E)</t>
  </si>
  <si>
    <t xml:space="preserve">    F. Financiamiento (F = F1 + F2)</t>
  </si>
  <si>
    <t xml:space="preserve">    G. Amortización de la Deuda (G = G1 + G2)</t>
  </si>
  <si>
    <t xml:space="preserve">    A3. Financiamiento Neto (A3 = F – G )</t>
  </si>
  <si>
    <t>Instructivo de llenado:</t>
  </si>
  <si>
    <r>
      <t xml:space="preserve">(a) Nombre del Ente Público: </t>
    </r>
    <r>
      <rPr>
        <sz val="9"/>
        <color theme="1"/>
        <rFont val="Arial"/>
        <family val="2"/>
      </rPr>
      <t>Este formato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</si>
  <si>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 xml:space="preserve">(b) Periodo de presentación: </t>
    </r>
    <r>
      <rPr>
        <sz val="9"/>
        <color theme="1"/>
        <rFont val="Arial"/>
        <family val="2"/>
      </rPr>
      <t>Este informe se presenta de forma trimestral acumulando cada periodo del ejercicio, con la desagregación de la información financiera ocurrida entre el inicio y el final del periodo, así como de manera anual, en la Cuenta Pública.</t>
    </r>
  </si>
  <si>
    <r>
      <t>(c) Concepto:</t>
    </r>
    <r>
      <rPr>
        <sz val="9"/>
        <color theme="1"/>
        <rFont val="Arial"/>
        <family val="2"/>
      </rPr>
      <t xml:space="preserve"> Muestra los componentes que determinan el Balance Presupuestario, Balance Presupuestario sin Financiamiento Neto, el Balance Primario, el Balance Presupuestario de Recursos Disponibles, el Balance Presupuestario de Recursos Disponibles sin Financiamiento Neto, el Balance Presupuestario de Recursos Etiquetados, y el Balance Presupuestario de Recursos Etiquetados sin Financiamiento Neto; a través de la identificación de los Ingresos Totales y Egresos Presupuestarios, así como del Financiamiento Neto.</t>
    </r>
  </si>
  <si>
    <r>
      <t xml:space="preserve">(d) Estimado/Aprobado: </t>
    </r>
    <r>
      <rPr>
        <sz val="9"/>
        <color theme="1"/>
        <rFont val="Arial"/>
        <family val="2"/>
      </rPr>
      <t>Esta información se presentará en términos anualizados.</t>
    </r>
  </si>
  <si>
    <t>Formato LDF-4</t>
  </si>
  <si>
    <t>UNIVERSIDAD TECNOLOGICA DEL MAR DEL ESTADO DE GUERRERO (a)</t>
  </si>
  <si>
    <t>Del 1 de Enero al 31 de Diciembre de 2020 (b)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</si>
</sst>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14" x14ac:knownFonts="1">
    <font>
      <sz val="11"/>
      <color theme="1"/>
      <name val="Calibri"/>
      <family val="2"/>
      <scheme val="minor"/>
    </font>
    <font>
      <b/>
      <sz val="6"/>
      <color theme="1"/>
      <name val="Arial"/>
      <family val="2"/>
    </font>
    <font>
      <sz val="6"/>
      <color theme="1"/>
      <name val="Arial"/>
      <family val="2"/>
    </font>
    <font>
      <b/>
      <vertAlign val="superscript"/>
      <sz val="6"/>
      <color theme="1"/>
      <name val="Arial"/>
      <family val="2"/>
    </font>
    <font>
      <b/>
      <sz val="11"/>
      <color theme="1"/>
      <name val="Arial"/>
      <family val="2"/>
    </font>
    <font>
      <b/>
      <sz val="9"/>
      <color theme="1"/>
      <name val="Arial"/>
      <family val="2"/>
    </font>
    <font>
      <sz val="9"/>
      <color theme="1"/>
      <name val="Arial"/>
      <family val="2"/>
    </font>
    <font>
      <sz val="11"/>
      <color theme="1"/>
      <name val="Calibri"/>
      <family val="2"/>
      <scheme val="minor"/>
    </font>
    <font>
      <sz val="8"/>
      <color theme="1"/>
      <name val="Arial"/>
      <family val="2"/>
    </font>
    <font>
      <b/>
      <sz val="8"/>
      <color theme="1"/>
      <name val="Arial"/>
      <family val="2"/>
    </font>
    <font>
      <sz val="10"/>
      <color theme="1"/>
      <name val="Calibri"/>
      <family val="2"/>
      <scheme val="minor"/>
    </font>
    <font>
      <sz val="10"/>
      <name val="Arial"/>
      <family val="2"/>
    </font>
    <font>
      <sz val="10"/>
      <name val="Arial Narrow"/>
      <family val="2"/>
    </font>
    <font>
      <sz val="10"/>
      <color theme="1"/>
      <name val="Arial"/>
      <family val="2"/>
    </font>
  </fonts>
  <fills count="4">
    <fill>
      <patternFill patternType="none"/>
    </fill>
    <fill>
      <patternFill patternType="gray125"/>
    </fill>
    <fill>
      <patternFill patternType="solid">
        <fgColor rgb="FFD9D9D9"/>
        <bgColor indexed="64"/>
      </patternFill>
    </fill>
    <fill>
      <patternFill patternType="solid">
        <fgColor theme="3" tint="0.79998168889431442"/>
        <bgColor indexed="64"/>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hair">
        <color auto="1"/>
      </top>
      <bottom style="medium">
        <color indexed="64"/>
      </bottom>
      <diagonal/>
    </border>
    <border>
      <left style="medium">
        <color indexed="64"/>
      </left>
      <right style="medium">
        <color indexed="64"/>
      </right>
      <top/>
      <bottom style="hair">
        <color auto="1"/>
      </bottom>
      <diagonal/>
    </border>
  </borders>
  <cellStyleXfs count="4">
    <xf numFmtId="0" fontId="0" fillId="0" borderId="0"/>
    <xf numFmtId="0" fontId="11" fillId="0" borderId="0"/>
    <xf numFmtId="0" fontId="7" fillId="0" borderId="0"/>
    <xf numFmtId="0" fontId="11" fillId="0" borderId="0"/>
  </cellStyleXfs>
  <cellXfs count="71">
    <xf numFmtId="0" fontId="0" fillId="0" borderId="0" xfId="0"/>
    <xf numFmtId="0" fontId="0" fillId="0" borderId="12" xfId="0" applyBorder="1"/>
    <xf numFmtId="0" fontId="0" fillId="0" borderId="14" xfId="0" applyBorder="1"/>
    <xf numFmtId="0" fontId="2" fillId="0" borderId="12" xfId="0" applyFont="1" applyBorder="1" applyAlignment="1">
      <alignment horizontal="left" vertical="center" wrapText="1" indent="1"/>
    </xf>
    <xf numFmtId="0" fontId="2" fillId="0" borderId="9" xfId="0" applyFont="1" applyBorder="1" applyAlignment="1">
      <alignment vertical="center"/>
    </xf>
    <xf numFmtId="0" fontId="2" fillId="0" borderId="12" xfId="0" applyFont="1" applyBorder="1" applyAlignment="1">
      <alignment vertical="center" wrapText="1"/>
    </xf>
    <xf numFmtId="0" fontId="1" fillId="0" borderId="12" xfId="0" applyFont="1" applyBorder="1" applyAlignment="1">
      <alignment vertical="center" wrapText="1"/>
    </xf>
    <xf numFmtId="0" fontId="2" fillId="0" borderId="12" xfId="0" applyFont="1" applyBorder="1" applyAlignment="1">
      <alignment horizontal="left" vertical="center" wrapText="1" indent="4"/>
    </xf>
    <xf numFmtId="0" fontId="2" fillId="0" borderId="12" xfId="0" applyFont="1" applyFill="1" applyBorder="1" applyAlignment="1">
      <alignment vertical="center" wrapText="1"/>
    </xf>
    <xf numFmtId="0" fontId="1" fillId="0" borderId="14"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2" xfId="0" applyFont="1" applyBorder="1" applyAlignment="1">
      <alignment vertical="center"/>
    </xf>
    <xf numFmtId="0" fontId="1" fillId="0" borderId="12" xfId="0" applyFont="1" applyBorder="1" applyAlignment="1">
      <alignment vertical="center"/>
    </xf>
    <xf numFmtId="0" fontId="2" fillId="0" borderId="15" xfId="0" applyFont="1" applyBorder="1" applyAlignment="1">
      <alignment vertical="center"/>
    </xf>
    <xf numFmtId="0" fontId="2" fillId="0" borderId="12" xfId="0" applyFont="1" applyBorder="1" applyAlignment="1">
      <alignment horizontal="left" vertical="center" indent="1"/>
    </xf>
    <xf numFmtId="0" fontId="1" fillId="0" borderId="12" xfId="0" applyFont="1" applyBorder="1" applyAlignment="1">
      <alignment horizontal="left" vertical="center" wrapText="1" indent="1"/>
    </xf>
    <xf numFmtId="0" fontId="2" fillId="0" borderId="14" xfId="0" applyFont="1" applyBorder="1" applyAlignment="1">
      <alignment horizontal="left" vertical="center" indent="1"/>
    </xf>
    <xf numFmtId="0" fontId="1" fillId="0" borderId="14" xfId="0" applyFont="1" applyBorder="1" applyAlignment="1">
      <alignment vertical="center"/>
    </xf>
    <xf numFmtId="0" fontId="1" fillId="2" borderId="13" xfId="0" applyFont="1" applyFill="1" applyBorder="1" applyAlignment="1">
      <alignment horizontal="center" vertical="center" wrapText="1"/>
    </xf>
    <xf numFmtId="0" fontId="1" fillId="2" borderId="13" xfId="0" applyFont="1" applyFill="1" applyBorder="1" applyAlignment="1">
      <alignment horizontal="left" vertical="center"/>
    </xf>
    <xf numFmtId="0" fontId="2" fillId="0" borderId="0" xfId="0" applyFont="1" applyBorder="1" applyAlignment="1">
      <alignment vertical="center"/>
    </xf>
    <xf numFmtId="0" fontId="5" fillId="3" borderId="0" xfId="0" applyFont="1" applyFill="1" applyAlignment="1">
      <alignment horizontal="justify" vertical="center"/>
    </xf>
    <xf numFmtId="0" fontId="6" fillId="3" borderId="0" xfId="0" applyFont="1" applyFill="1" applyAlignment="1">
      <alignment horizontal="justify" vertical="center"/>
    </xf>
    <xf numFmtId="0" fontId="1" fillId="2" borderId="11" xfId="0" applyFont="1" applyFill="1" applyBorder="1" applyAlignment="1">
      <alignment horizontal="left" vertical="center"/>
    </xf>
    <xf numFmtId="0" fontId="1" fillId="2" borderId="14" xfId="0" applyFont="1" applyFill="1" applyBorder="1" applyAlignment="1">
      <alignment horizontal="left" vertical="center"/>
    </xf>
    <xf numFmtId="0" fontId="1" fillId="2" borderId="11"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4" xfId="0" applyFont="1" applyFill="1" applyBorder="1" applyAlignment="1">
      <alignment horizontal="center" vertical="center"/>
    </xf>
    <xf numFmtId="0" fontId="4" fillId="0" borderId="9" xfId="0" applyFont="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5" fillId="3" borderId="0" xfId="0" applyFont="1" applyFill="1" applyAlignment="1">
      <alignment horizontal="justify" vertical="center" wrapText="1"/>
    </xf>
    <xf numFmtId="0" fontId="1" fillId="2" borderId="1" xfId="0" applyFont="1" applyFill="1" applyBorder="1" applyAlignment="1">
      <alignment horizontal="left" vertical="center" wrapText="1"/>
    </xf>
    <xf numFmtId="0" fontId="1" fillId="2" borderId="7" xfId="0" applyFont="1" applyFill="1" applyBorder="1" applyAlignment="1">
      <alignment horizontal="left" vertical="center" wrapText="1"/>
    </xf>
    <xf numFmtId="3" fontId="8" fillId="0" borderId="12" xfId="0" applyNumberFormat="1" applyFont="1" applyBorder="1" applyAlignment="1">
      <alignment vertical="center" wrapText="1"/>
    </xf>
    <xf numFmtId="3" fontId="9" fillId="0" borderId="12" xfId="0" applyNumberFormat="1" applyFont="1" applyBorder="1" applyAlignment="1">
      <alignment vertical="center" wrapText="1"/>
    </xf>
    <xf numFmtId="0" fontId="9" fillId="0" borderId="12" xfId="0" applyFont="1" applyFill="1" applyBorder="1" applyAlignment="1">
      <alignment vertical="center" wrapText="1"/>
    </xf>
    <xf numFmtId="0" fontId="9" fillId="0" borderId="12" xfId="0" applyFont="1" applyBorder="1" applyAlignment="1">
      <alignment vertical="center" wrapText="1"/>
    </xf>
    <xf numFmtId="3" fontId="9" fillId="0" borderId="12" xfId="0" applyNumberFormat="1" applyFont="1" applyFill="1" applyBorder="1" applyAlignment="1">
      <alignment vertical="center" wrapText="1"/>
    </xf>
    <xf numFmtId="0" fontId="8" fillId="0" borderId="12" xfId="0" applyFont="1" applyBorder="1" applyAlignment="1">
      <alignment vertical="center" wrapText="1"/>
    </xf>
    <xf numFmtId="0" fontId="10" fillId="0" borderId="12" xfId="0" applyFont="1" applyBorder="1"/>
    <xf numFmtId="3" fontId="10" fillId="0" borderId="12" xfId="0" applyNumberFormat="1" applyFont="1" applyBorder="1"/>
    <xf numFmtId="0" fontId="8" fillId="0" borderId="12" xfId="0" applyFont="1" applyBorder="1" applyAlignment="1">
      <alignment vertical="center"/>
    </xf>
    <xf numFmtId="3" fontId="8" fillId="0" borderId="12" xfId="0" applyNumberFormat="1" applyFont="1" applyBorder="1" applyAlignment="1">
      <alignment vertical="center"/>
    </xf>
    <xf numFmtId="164" fontId="9" fillId="0" borderId="12" xfId="0" applyNumberFormat="1" applyFont="1" applyBorder="1" applyAlignment="1">
      <alignment vertical="center"/>
    </xf>
    <xf numFmtId="0" fontId="8" fillId="0" borderId="12" xfId="0" applyFont="1" applyFill="1" applyBorder="1" applyAlignment="1">
      <alignment vertical="center"/>
    </xf>
    <xf numFmtId="0" fontId="11" fillId="0" borderId="0" xfId="1" applyFont="1" applyAlignment="1">
      <alignment horizontal="center"/>
    </xf>
    <xf numFmtId="0" fontId="11" fillId="0" borderId="0" xfId="1" applyFont="1"/>
    <xf numFmtId="0" fontId="12" fillId="0" borderId="0" xfId="0" applyFont="1" applyAlignment="1">
      <alignment horizontal="center"/>
    </xf>
    <xf numFmtId="0" fontId="12" fillId="0" borderId="0" xfId="0" applyFont="1"/>
    <xf numFmtId="3" fontId="12" fillId="0" borderId="0" xfId="0" applyNumberFormat="1" applyFont="1" applyAlignment="1">
      <alignment horizontal="left"/>
    </xf>
    <xf numFmtId="3" fontId="12" fillId="0" borderId="0" xfId="0" applyNumberFormat="1" applyFont="1"/>
    <xf numFmtId="3" fontId="12" fillId="0" borderId="0" xfId="0" applyNumberFormat="1" applyFont="1" applyAlignment="1">
      <alignment horizontal="center"/>
    </xf>
    <xf numFmtId="0" fontId="7" fillId="0" borderId="0" xfId="2"/>
    <xf numFmtId="0" fontId="11" fillId="0" borderId="0" xfId="3"/>
    <xf numFmtId="0" fontId="13" fillId="0" borderId="0" xfId="2" applyFont="1" applyBorder="1" applyAlignment="1">
      <alignment horizontal="center"/>
    </xf>
    <xf numFmtId="0" fontId="13" fillId="0" borderId="0" xfId="2" applyFont="1" applyFill="1" applyBorder="1" applyAlignment="1">
      <alignment horizontal="left" vertical="center" wrapText="1"/>
    </xf>
    <xf numFmtId="4" fontId="13" fillId="0" borderId="0" xfId="2" applyNumberFormat="1" applyFont="1" applyFill="1" applyBorder="1" applyAlignment="1">
      <alignment horizontal="left" vertical="center" wrapText="1"/>
    </xf>
    <xf numFmtId="4" fontId="13" fillId="0" borderId="0" xfId="2" applyNumberFormat="1" applyFont="1" applyFill="1" applyBorder="1" applyAlignment="1">
      <alignment horizontal="right" vertical="center" wrapText="1"/>
    </xf>
    <xf numFmtId="0" fontId="13" fillId="0" borderId="0" xfId="2" applyFont="1" applyFill="1" applyBorder="1"/>
    <xf numFmtId="0" fontId="13" fillId="0" borderId="0" xfId="2" applyFont="1" applyBorder="1"/>
    <xf numFmtId="0" fontId="11" fillId="0" borderId="0" xfId="3" applyAlignment="1">
      <alignment horizontal="center"/>
    </xf>
  </cellXfs>
  <cellStyles count="4">
    <cellStyle name="Normal" xfId="0" builtinId="0"/>
    <cellStyle name="Normal 11 2" xfId="2"/>
    <cellStyle name="Normal 15" xfId="3"/>
    <cellStyle name="Normal_Formatos aspecto Financiero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66675</xdr:colOff>
      <xdr:row>86</xdr:row>
      <xdr:rowOff>105683</xdr:rowOff>
    </xdr:from>
    <xdr:to>
      <xdr:col>1</xdr:col>
      <xdr:colOff>2266949</xdr:colOff>
      <xdr:row>91</xdr:row>
      <xdr:rowOff>149679</xdr:rowOff>
    </xdr:to>
    <xdr:sp macro="" textlink="">
      <xdr:nvSpPr>
        <xdr:cNvPr id="6" name="Text Box 9"/>
        <xdr:cNvSpPr txBox="1">
          <a:spLocks noChangeArrowheads="1"/>
        </xdr:cNvSpPr>
      </xdr:nvSpPr>
      <xdr:spPr bwMode="auto">
        <a:xfrm>
          <a:off x="209550" y="10964183"/>
          <a:ext cx="2200274" cy="996496"/>
        </a:xfrm>
        <a:prstGeom prst="rect">
          <a:avLst/>
        </a:prstGeom>
        <a:noFill/>
        <a:ln w="9525">
          <a:noFill/>
          <a:miter lim="800000"/>
          <a:headEnd/>
          <a:tailEnd/>
        </a:ln>
      </xdr:spPr>
      <xdr:txBody>
        <a:bodyPr vertOverflow="clip" wrap="square" lIns="27432" tIns="22860" rIns="27432" bIns="0" anchor="t" upright="1"/>
        <a:lstStyle/>
        <a:p>
          <a:pPr algn="ctr" rtl="0">
            <a:defRPr sz="1000"/>
          </a:pPr>
          <a:endParaRPr lang="es-MX" sz="900" b="0" i="0" u="none" strike="noStrike" baseline="0">
            <a:solidFill>
              <a:srgbClr val="000000"/>
            </a:solidFill>
            <a:latin typeface="Arial"/>
            <a:cs typeface="Arial"/>
          </a:endParaRPr>
        </a:p>
        <a:p>
          <a:pPr algn="ctr" rtl="0">
            <a:defRPr sz="1000"/>
          </a:pPr>
          <a:r>
            <a:rPr lang="es-MX" sz="900" b="1" i="0" u="none" strike="noStrike" baseline="0">
              <a:solidFill>
                <a:srgbClr val="000000"/>
              </a:solidFill>
              <a:latin typeface="Arial"/>
              <a:cs typeface="Arial"/>
            </a:rPr>
            <a:t>________________________</a:t>
          </a:r>
        </a:p>
        <a:p>
          <a:pPr algn="ctr" rtl="0">
            <a:defRPr sz="1000"/>
          </a:pPr>
          <a:r>
            <a:rPr lang="es-MX" sz="900" b="0" i="0" u="none" strike="noStrike" baseline="0">
              <a:solidFill>
                <a:srgbClr val="000000"/>
              </a:solidFill>
              <a:latin typeface="Arial"/>
              <a:cs typeface="Arial"/>
            </a:rPr>
            <a:t>Elaborado por</a:t>
          </a:r>
          <a:endParaRPr lang="es-MX" sz="800" b="0" i="0" u="none" strike="noStrike" baseline="0">
            <a:solidFill>
              <a:srgbClr val="000000"/>
            </a:solidFill>
            <a:latin typeface="Arial"/>
            <a:cs typeface="Arial"/>
          </a:endParaRPr>
        </a:p>
        <a:p>
          <a:pPr algn="ctr" rtl="0">
            <a:defRPr sz="1000"/>
          </a:pPr>
          <a:r>
            <a:rPr lang="es-MX" sz="800" b="0" i="0" u="none" strike="noStrike" baseline="0">
              <a:solidFill>
                <a:srgbClr val="000000"/>
              </a:solidFill>
              <a:latin typeface="Arial"/>
              <a:cs typeface="Arial"/>
            </a:rPr>
            <a:t>L.C. JESUS RUEDA GALEANA</a:t>
          </a:r>
        </a:p>
        <a:p>
          <a:pPr algn="ctr" rtl="0">
            <a:defRPr sz="1000"/>
          </a:pPr>
          <a:r>
            <a:rPr lang="es-MX" sz="800" b="0" i="0" u="none" strike="noStrike" baseline="0">
              <a:solidFill>
                <a:srgbClr val="000000"/>
              </a:solidFill>
              <a:latin typeface="Arial"/>
              <a:cs typeface="Arial"/>
            </a:rPr>
            <a:t>JEFE DE  OFICINA DE ADMINISTRACION Y FINANZAS</a:t>
          </a:r>
          <a:r>
            <a:rPr lang="es-MX" sz="900" b="1" i="0" u="none" strike="noStrike" baseline="0">
              <a:solidFill>
                <a:srgbClr val="000000"/>
              </a:solidFill>
              <a:latin typeface="Arial"/>
              <a:cs typeface="Arial"/>
            </a:rPr>
            <a:t>	</a:t>
          </a:r>
        </a:p>
      </xdr:txBody>
    </xdr:sp>
    <xdr:clientData/>
  </xdr:twoCellAnchor>
  <xdr:twoCellAnchor>
    <xdr:from>
      <xdr:col>1</xdr:col>
      <xdr:colOff>2314575</xdr:colOff>
      <xdr:row>86</xdr:row>
      <xdr:rowOff>119692</xdr:rowOff>
    </xdr:from>
    <xdr:to>
      <xdr:col>1</xdr:col>
      <xdr:colOff>4457700</xdr:colOff>
      <xdr:row>91</xdr:row>
      <xdr:rowOff>174251</xdr:rowOff>
    </xdr:to>
    <xdr:sp macro="" textlink="">
      <xdr:nvSpPr>
        <xdr:cNvPr id="7" name="Text Box 9"/>
        <xdr:cNvSpPr txBox="1">
          <a:spLocks noChangeArrowheads="1"/>
        </xdr:cNvSpPr>
      </xdr:nvSpPr>
      <xdr:spPr bwMode="auto">
        <a:xfrm>
          <a:off x="2457450" y="10978192"/>
          <a:ext cx="2143125" cy="1007059"/>
        </a:xfrm>
        <a:prstGeom prst="rect">
          <a:avLst/>
        </a:prstGeom>
        <a:noFill/>
        <a:ln w="9525">
          <a:noFill/>
          <a:miter lim="800000"/>
          <a:headEnd/>
          <a:tailEnd/>
        </a:ln>
      </xdr:spPr>
      <xdr:txBody>
        <a:bodyPr vertOverflow="clip" wrap="square" lIns="27432" tIns="22860" rIns="27432" bIns="0" anchor="t" upright="1"/>
        <a:lstStyle/>
        <a:p>
          <a:pPr algn="ctr" rtl="0">
            <a:defRPr sz="1000"/>
          </a:pPr>
          <a:endParaRPr lang="es-MX" sz="900" b="0" i="0" u="none" strike="noStrike" baseline="0">
            <a:solidFill>
              <a:srgbClr val="000000"/>
            </a:solidFill>
            <a:latin typeface="Arial"/>
            <a:cs typeface="Arial"/>
          </a:endParaRPr>
        </a:p>
        <a:p>
          <a:pPr algn="ctr" rtl="0">
            <a:defRPr sz="1000"/>
          </a:pPr>
          <a:r>
            <a:rPr lang="es-MX" sz="900" b="1" i="0" u="none" strike="noStrike" baseline="0">
              <a:solidFill>
                <a:srgbClr val="000000"/>
              </a:solidFill>
              <a:latin typeface="Arial"/>
              <a:cs typeface="Arial"/>
            </a:rPr>
            <a:t>________________________</a:t>
          </a:r>
        </a:p>
        <a:p>
          <a:pPr algn="ctr" rtl="0">
            <a:defRPr sz="1000"/>
          </a:pPr>
          <a:r>
            <a:rPr lang="es-MX" sz="900" b="1" i="0" u="none" strike="noStrike" baseline="0">
              <a:solidFill>
                <a:srgbClr val="000000"/>
              </a:solidFill>
              <a:latin typeface="Arial"/>
              <a:cs typeface="Arial"/>
            </a:rPr>
            <a:t>Revisado por</a:t>
          </a:r>
          <a:endParaRPr lang="es-MX" sz="900" b="0" i="0" u="none" strike="noStrike" baseline="0">
            <a:solidFill>
              <a:srgbClr val="000000"/>
            </a:solidFill>
            <a:latin typeface="Arial"/>
            <a:cs typeface="Arial"/>
          </a:endParaRPr>
        </a:p>
        <a:p>
          <a:pPr algn="ctr" rtl="0">
            <a:defRPr sz="1000"/>
          </a:pPr>
          <a:r>
            <a:rPr lang="es-MX" sz="800" b="0" i="0" u="none" strike="noStrike" baseline="0">
              <a:solidFill>
                <a:srgbClr val="000000"/>
              </a:solidFill>
              <a:latin typeface="Arial"/>
              <a:cs typeface="Arial"/>
            </a:rPr>
            <a:t>L.C. GUADALUPE CASTELLANOS CORTES</a:t>
          </a:r>
        </a:p>
        <a:p>
          <a:pPr algn="ctr" rtl="0">
            <a:defRPr sz="1000"/>
          </a:pPr>
          <a:r>
            <a:rPr lang="es-MX" sz="800" b="0" i="0" u="none" strike="noStrike" baseline="0">
              <a:solidFill>
                <a:srgbClr val="000000"/>
              </a:solidFill>
              <a:latin typeface="Arial"/>
              <a:cs typeface="Arial"/>
            </a:rPr>
            <a:t>DIRECTORA DE ADMINISTRACION Y FINANZAS</a:t>
          </a:r>
        </a:p>
      </xdr:txBody>
    </xdr:sp>
    <xdr:clientData/>
  </xdr:twoCellAnchor>
  <xdr:twoCellAnchor>
    <xdr:from>
      <xdr:col>1</xdr:col>
      <xdr:colOff>4535366</xdr:colOff>
      <xdr:row>86</xdr:row>
      <xdr:rowOff>122598</xdr:rowOff>
    </xdr:from>
    <xdr:to>
      <xdr:col>3</xdr:col>
      <xdr:colOff>1009650</xdr:colOff>
      <xdr:row>91</xdr:row>
      <xdr:rowOff>14647</xdr:rowOff>
    </xdr:to>
    <xdr:sp macro="" textlink="">
      <xdr:nvSpPr>
        <xdr:cNvPr id="8" name="Text Box 8"/>
        <xdr:cNvSpPr txBox="1">
          <a:spLocks noChangeArrowheads="1"/>
        </xdr:cNvSpPr>
      </xdr:nvSpPr>
      <xdr:spPr bwMode="auto">
        <a:xfrm>
          <a:off x="4678241" y="10981098"/>
          <a:ext cx="2570284" cy="844549"/>
        </a:xfrm>
        <a:prstGeom prst="rect">
          <a:avLst/>
        </a:prstGeom>
        <a:noFill/>
        <a:ln w="9525">
          <a:noFill/>
          <a:miter lim="800000"/>
          <a:headEnd/>
          <a:tailEnd/>
        </a:ln>
      </xdr:spPr>
      <xdr:txBody>
        <a:bodyPr vertOverflow="clip" wrap="square" lIns="27432" tIns="22860" rIns="27432" bIns="0" anchor="t" upright="1"/>
        <a:lstStyle/>
        <a:p>
          <a:pPr algn="ctr" rtl="0">
            <a:defRPr sz="1000"/>
          </a:pPr>
          <a:endParaRPr lang="es-MX" sz="900" b="1" i="0" u="none" strike="noStrike" baseline="0">
            <a:solidFill>
              <a:srgbClr val="000000"/>
            </a:solidFill>
            <a:latin typeface="Arial"/>
            <a:cs typeface="Arial"/>
          </a:endParaRPr>
        </a:p>
        <a:p>
          <a:pPr algn="ctr" rtl="0">
            <a:defRPr sz="1000"/>
          </a:pPr>
          <a:r>
            <a:rPr lang="es-MX" sz="900" b="1" i="0" u="none" strike="noStrike" baseline="0">
              <a:solidFill>
                <a:srgbClr val="000000"/>
              </a:solidFill>
              <a:latin typeface="Arial"/>
              <a:cs typeface="Arial"/>
            </a:rPr>
            <a:t>________________________</a:t>
          </a:r>
        </a:p>
        <a:p>
          <a:pPr algn="ctr" rtl="0">
            <a:defRPr sz="1000"/>
          </a:pPr>
          <a:r>
            <a:rPr lang="es-MX" sz="900" b="0" i="0" u="none" strike="noStrike" baseline="0">
              <a:solidFill>
                <a:srgbClr val="000000"/>
              </a:solidFill>
              <a:latin typeface="Arial"/>
              <a:cs typeface="Arial"/>
            </a:rPr>
            <a:t>Aprobado por</a:t>
          </a:r>
          <a:endParaRPr lang="es-MX" sz="800" b="0" i="0" u="none" strike="noStrike" baseline="0">
            <a:solidFill>
              <a:srgbClr val="000000"/>
            </a:solidFill>
            <a:latin typeface="Arial"/>
            <a:cs typeface="Arial"/>
          </a:endParaRPr>
        </a:p>
        <a:p>
          <a:pPr algn="ctr" rtl="0">
            <a:defRPr sz="1000"/>
          </a:pPr>
          <a:r>
            <a:rPr lang="es-MX" sz="800" b="0" i="0" u="none" strike="noStrike" baseline="0">
              <a:solidFill>
                <a:srgbClr val="000000"/>
              </a:solidFill>
              <a:latin typeface="Arial"/>
              <a:cs typeface="Arial"/>
            </a:rPr>
            <a:t>MTRA. HORTENCIA MONTERO MAYREN</a:t>
          </a:r>
        </a:p>
        <a:p>
          <a:pPr algn="ctr" rtl="0">
            <a:defRPr sz="1000"/>
          </a:pPr>
          <a:r>
            <a:rPr lang="es-MX" sz="800" b="0" i="0" u="none" strike="noStrike" baseline="0">
              <a:solidFill>
                <a:srgbClr val="000000"/>
              </a:solidFill>
              <a:latin typeface="Arial"/>
              <a:cs typeface="Arial"/>
            </a:rPr>
            <a:t>RECTORA</a:t>
          </a:r>
        </a:p>
      </xdr:txBody>
    </xdr:sp>
    <xdr:clientData/>
  </xdr:twoCellAnchor>
  <xdr:twoCellAnchor>
    <xdr:from>
      <xdr:col>3</xdr:col>
      <xdr:colOff>828675</xdr:colOff>
      <xdr:row>86</xdr:row>
      <xdr:rowOff>166327</xdr:rowOff>
    </xdr:from>
    <xdr:to>
      <xdr:col>5</xdr:col>
      <xdr:colOff>180976</xdr:colOff>
      <xdr:row>91</xdr:row>
      <xdr:rowOff>91327</xdr:rowOff>
    </xdr:to>
    <xdr:sp macro="" textlink="">
      <xdr:nvSpPr>
        <xdr:cNvPr id="9" name="Text Box 8"/>
        <xdr:cNvSpPr txBox="1">
          <a:spLocks noChangeArrowheads="1"/>
        </xdr:cNvSpPr>
      </xdr:nvSpPr>
      <xdr:spPr bwMode="auto">
        <a:xfrm>
          <a:off x="7067550" y="11024827"/>
          <a:ext cx="2219326" cy="87750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800" b="1" i="0" strike="noStrike">
            <a:solidFill>
              <a:srgbClr val="000000"/>
            </a:solidFill>
            <a:latin typeface="Arial"/>
            <a:cs typeface="Arial"/>
          </a:endParaRPr>
        </a:p>
        <a:p>
          <a:pPr algn="ctr" rtl="1">
            <a:defRPr sz="1000"/>
          </a:pPr>
          <a:r>
            <a:rPr lang="es-MX" sz="800" b="1" i="0" strike="noStrike">
              <a:solidFill>
                <a:srgbClr val="000000"/>
              </a:solidFill>
              <a:latin typeface="Arial"/>
              <a:cs typeface="Arial"/>
            </a:rPr>
            <a:t>________________________</a:t>
          </a:r>
        </a:p>
        <a:p>
          <a:pPr algn="ctr" rtl="1">
            <a:lnSpc>
              <a:spcPts val="800"/>
            </a:lnSpc>
            <a:defRPr sz="1000"/>
          </a:pPr>
          <a:r>
            <a:rPr lang="es-MX" sz="800" b="1" i="0" strike="noStrike">
              <a:solidFill>
                <a:srgbClr val="000000"/>
              </a:solidFill>
              <a:latin typeface="Arial"/>
              <a:cs typeface="Arial"/>
            </a:rPr>
            <a:t> </a:t>
          </a:r>
          <a:r>
            <a:rPr lang="es-MX" sz="800" b="1" i="0" strike="noStrike" baseline="0">
              <a:solidFill>
                <a:srgbClr val="000000"/>
              </a:solidFill>
              <a:latin typeface="Arial"/>
              <a:cs typeface="Arial"/>
            </a:rPr>
            <a:t>Comisario </a:t>
          </a:r>
        </a:p>
        <a:p>
          <a:pPr algn="ctr" rtl="1">
            <a:lnSpc>
              <a:spcPts val="800"/>
            </a:lnSpc>
            <a:defRPr sz="1000"/>
          </a:pPr>
          <a:r>
            <a:rPr lang="es-MX" sz="800" b="0" i="0" strike="noStrike" baseline="0">
              <a:solidFill>
                <a:srgbClr val="000000"/>
              </a:solidFill>
              <a:latin typeface="Arial"/>
              <a:cs typeface="Arial"/>
            </a:rPr>
            <a:t>LIC. CANDIDO PRUDENTE GUERRERO</a:t>
          </a:r>
          <a:endParaRPr lang="es-MX" sz="8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102"/>
  <sheetViews>
    <sheetView tabSelected="1" zoomScaleNormal="100" workbookViewId="0">
      <selection activeCell="G82" sqref="G82"/>
    </sheetView>
  </sheetViews>
  <sheetFormatPr baseColWidth="10" defaultRowHeight="15" x14ac:dyDescent="0.25"/>
  <cols>
    <col min="1" max="1" width="2.140625" customWidth="1"/>
    <col min="2" max="2" width="72" customWidth="1"/>
    <col min="3" max="3" width="19.42578125" customWidth="1"/>
    <col min="4" max="4" width="16.7109375" customWidth="1"/>
    <col min="5" max="5" width="26.28515625" customWidth="1"/>
  </cols>
  <sheetData>
    <row r="2" spans="2:5" ht="15" customHeight="1" thickBot="1" x14ac:dyDescent="0.3">
      <c r="D2" s="30" t="s">
        <v>49</v>
      </c>
      <c r="E2" s="30"/>
    </row>
    <row r="3" spans="2:5" ht="10.5" customHeight="1" x14ac:dyDescent="0.25">
      <c r="B3" s="31" t="s">
        <v>50</v>
      </c>
      <c r="C3" s="32"/>
      <c r="D3" s="32"/>
      <c r="E3" s="33"/>
    </row>
    <row r="4" spans="2:5" ht="10.5" customHeight="1" x14ac:dyDescent="0.25">
      <c r="B4" s="34" t="s">
        <v>2</v>
      </c>
      <c r="C4" s="35"/>
      <c r="D4" s="35"/>
      <c r="E4" s="36"/>
    </row>
    <row r="5" spans="2:5" ht="9.75" customHeight="1" x14ac:dyDescent="0.25">
      <c r="B5" s="34" t="s">
        <v>51</v>
      </c>
      <c r="C5" s="35"/>
      <c r="D5" s="35"/>
      <c r="E5" s="36"/>
    </row>
    <row r="6" spans="2:5" ht="15.75" thickBot="1" x14ac:dyDescent="0.3">
      <c r="B6" s="37" t="s">
        <v>0</v>
      </c>
      <c r="C6" s="38"/>
      <c r="D6" s="38"/>
      <c r="E6" s="39"/>
    </row>
    <row r="7" spans="2:5" ht="8.25" customHeight="1" thickBot="1" x14ac:dyDescent="0.3">
      <c r="B7" s="21"/>
      <c r="C7" s="4"/>
      <c r="D7" s="4"/>
      <c r="E7" s="4"/>
    </row>
    <row r="8" spans="2:5" ht="10.5" customHeight="1" x14ac:dyDescent="0.25">
      <c r="B8" s="41" t="s">
        <v>1</v>
      </c>
      <c r="C8" s="26" t="s">
        <v>32</v>
      </c>
      <c r="D8" s="26" t="s">
        <v>3</v>
      </c>
      <c r="E8" s="26" t="s">
        <v>29</v>
      </c>
    </row>
    <row r="9" spans="2:5" ht="9.75" customHeight="1" thickBot="1" x14ac:dyDescent="0.3">
      <c r="B9" s="42"/>
      <c r="C9" s="27"/>
      <c r="D9" s="27"/>
      <c r="E9" s="27"/>
    </row>
    <row r="10" spans="2:5" ht="5.25" customHeight="1" x14ac:dyDescent="0.25">
      <c r="B10" s="11"/>
      <c r="C10" s="11"/>
      <c r="D10" s="11"/>
      <c r="E10" s="11"/>
    </row>
    <row r="11" spans="2:5" ht="13.5" customHeight="1" x14ac:dyDescent="0.25">
      <c r="B11" s="6" t="s">
        <v>33</v>
      </c>
      <c r="C11" s="44">
        <f>+C12+C13+C14</f>
        <v>12111788</v>
      </c>
      <c r="D11" s="44">
        <f t="shared" ref="D11:E11" si="0">+D12+D13+D14</f>
        <v>15805637</v>
      </c>
      <c r="E11" s="44">
        <f t="shared" si="0"/>
        <v>15805637</v>
      </c>
    </row>
    <row r="12" spans="2:5" ht="9" customHeight="1" x14ac:dyDescent="0.25">
      <c r="B12" s="7" t="s">
        <v>4</v>
      </c>
      <c r="C12" s="43">
        <v>1641547</v>
      </c>
      <c r="D12" s="43">
        <v>929338</v>
      </c>
      <c r="E12" s="43">
        <v>929338</v>
      </c>
    </row>
    <row r="13" spans="2:5" ht="9" customHeight="1" x14ac:dyDescent="0.25">
      <c r="B13" s="7" t="s">
        <v>5</v>
      </c>
      <c r="C13" s="43">
        <v>10470241</v>
      </c>
      <c r="D13" s="43">
        <v>14876299</v>
      </c>
      <c r="E13" s="43">
        <v>14876299</v>
      </c>
    </row>
    <row r="14" spans="2:5" ht="9" customHeight="1" x14ac:dyDescent="0.25">
      <c r="B14" s="7" t="s">
        <v>6</v>
      </c>
      <c r="C14" s="5"/>
      <c r="D14" s="5"/>
      <c r="E14" s="5"/>
    </row>
    <row r="15" spans="2:5" ht="7.5" customHeight="1" x14ac:dyDescent="0.25">
      <c r="B15" s="6"/>
      <c r="C15" s="5"/>
      <c r="D15" s="5"/>
      <c r="E15" s="5"/>
    </row>
    <row r="16" spans="2:5" ht="13.5" customHeight="1" x14ac:dyDescent="0.25">
      <c r="B16" s="6" t="s">
        <v>34</v>
      </c>
      <c r="C16" s="44">
        <f>SUM(C17:C18)</f>
        <v>12111788</v>
      </c>
      <c r="D16" s="44">
        <f t="shared" ref="D16:E16" si="1">SUM(D17:D18)</f>
        <v>15805637</v>
      </c>
      <c r="E16" s="44">
        <f t="shared" si="1"/>
        <v>15805637</v>
      </c>
    </row>
    <row r="17" spans="2:5" ht="9" customHeight="1" x14ac:dyDescent="0.25">
      <c r="B17" s="7" t="s">
        <v>7</v>
      </c>
      <c r="C17" s="43">
        <v>1641547</v>
      </c>
      <c r="D17" s="43">
        <v>929338</v>
      </c>
      <c r="E17" s="43">
        <v>929338</v>
      </c>
    </row>
    <row r="18" spans="2:5" ht="9" customHeight="1" x14ac:dyDescent="0.25">
      <c r="B18" s="7" t="s">
        <v>8</v>
      </c>
      <c r="C18" s="43">
        <v>10470241</v>
      </c>
      <c r="D18" s="43">
        <v>14876299</v>
      </c>
      <c r="E18" s="43">
        <v>14876299</v>
      </c>
    </row>
    <row r="19" spans="2:5" ht="7.5" customHeight="1" x14ac:dyDescent="0.25">
      <c r="B19" s="5"/>
      <c r="C19" s="5"/>
      <c r="D19" s="5"/>
      <c r="E19" s="5"/>
    </row>
    <row r="20" spans="2:5" ht="13.5" customHeight="1" x14ac:dyDescent="0.25">
      <c r="B20" s="6" t="s">
        <v>35</v>
      </c>
      <c r="C20" s="45">
        <v>0</v>
      </c>
      <c r="D20" s="46">
        <v>0</v>
      </c>
      <c r="E20" s="46">
        <v>0</v>
      </c>
    </row>
    <row r="21" spans="2:5" ht="9" customHeight="1" x14ac:dyDescent="0.25">
      <c r="B21" s="7" t="s">
        <v>9</v>
      </c>
      <c r="C21" s="8"/>
      <c r="D21" s="5"/>
      <c r="E21" s="5"/>
    </row>
    <row r="22" spans="2:5" ht="9.75" customHeight="1" x14ac:dyDescent="0.25">
      <c r="B22" s="7" t="s">
        <v>10</v>
      </c>
      <c r="C22" s="8"/>
      <c r="D22" s="5"/>
      <c r="E22" s="5"/>
    </row>
    <row r="23" spans="2:5" ht="7.5" customHeight="1" x14ac:dyDescent="0.25">
      <c r="B23" s="5"/>
      <c r="C23" s="5"/>
      <c r="D23" s="5"/>
      <c r="E23" s="5"/>
    </row>
    <row r="24" spans="2:5" ht="10.5" customHeight="1" x14ac:dyDescent="0.25">
      <c r="B24" s="6" t="s">
        <v>36</v>
      </c>
      <c r="C24" s="47">
        <f>+C11-C16-C20</f>
        <v>0</v>
      </c>
      <c r="D24" s="47">
        <f t="shared" ref="D24:E24" si="2">+D11-D16-D20</f>
        <v>0</v>
      </c>
      <c r="E24" s="47">
        <f t="shared" si="2"/>
        <v>0</v>
      </c>
    </row>
    <row r="25" spans="2:5" ht="10.5" customHeight="1" x14ac:dyDescent="0.25">
      <c r="B25" s="6" t="s">
        <v>37</v>
      </c>
      <c r="C25" s="44">
        <f>+C14-C24</f>
        <v>0</v>
      </c>
      <c r="D25" s="44">
        <f t="shared" ref="D25:E25" si="3">+D14-D24</f>
        <v>0</v>
      </c>
      <c r="E25" s="44">
        <f t="shared" si="3"/>
        <v>0</v>
      </c>
    </row>
    <row r="26" spans="2:5" ht="16.5" x14ac:dyDescent="0.25">
      <c r="B26" s="6" t="s">
        <v>38</v>
      </c>
      <c r="C26" s="44">
        <f>+C20-C25</f>
        <v>0</v>
      </c>
      <c r="D26" s="44">
        <f t="shared" ref="D26:E26" si="4">+D20-D25</f>
        <v>0</v>
      </c>
      <c r="E26" s="44">
        <f t="shared" si="4"/>
        <v>0</v>
      </c>
    </row>
    <row r="27" spans="2:5" ht="5.25" customHeight="1" thickBot="1" x14ac:dyDescent="0.3">
      <c r="B27" s="9"/>
      <c r="C27" s="10"/>
      <c r="D27" s="10"/>
      <c r="E27" s="10"/>
    </row>
    <row r="28" spans="2:5" ht="9" customHeight="1" thickBot="1" x14ac:dyDescent="0.3"/>
    <row r="29" spans="2:5" ht="15" customHeight="1" thickBot="1" x14ac:dyDescent="0.3">
      <c r="B29" s="20" t="s">
        <v>11</v>
      </c>
      <c r="C29" s="19" t="s">
        <v>12</v>
      </c>
      <c r="D29" s="19" t="s">
        <v>3</v>
      </c>
      <c r="E29" s="19" t="s">
        <v>13</v>
      </c>
    </row>
    <row r="30" spans="2:5" ht="7.5" customHeight="1" x14ac:dyDescent="0.25">
      <c r="B30" s="11"/>
      <c r="C30" s="11"/>
      <c r="D30" s="11"/>
      <c r="E30" s="11"/>
    </row>
    <row r="31" spans="2:5" ht="10.5" customHeight="1" x14ac:dyDescent="0.25">
      <c r="B31" s="6" t="s">
        <v>39</v>
      </c>
      <c r="C31" s="48">
        <v>0</v>
      </c>
      <c r="D31" s="48">
        <v>0</v>
      </c>
      <c r="E31" s="48">
        <v>0</v>
      </c>
    </row>
    <row r="32" spans="2:5" ht="10.5" customHeight="1" x14ac:dyDescent="0.25">
      <c r="B32" s="7" t="s">
        <v>14</v>
      </c>
      <c r="C32" s="48">
        <v>0</v>
      </c>
      <c r="D32" s="48">
        <v>0</v>
      </c>
      <c r="E32" s="48">
        <v>0</v>
      </c>
    </row>
    <row r="33" spans="2:5" ht="10.5" customHeight="1" x14ac:dyDescent="0.25">
      <c r="B33" s="7" t="s">
        <v>15</v>
      </c>
      <c r="C33" s="48"/>
      <c r="D33" s="48"/>
      <c r="E33" s="48"/>
    </row>
    <row r="34" spans="2:5" ht="7.5" customHeight="1" x14ac:dyDescent="0.25">
      <c r="B34" s="6"/>
      <c r="C34" s="48"/>
      <c r="D34" s="48"/>
      <c r="E34" s="48"/>
    </row>
    <row r="35" spans="2:5" ht="11.25" customHeight="1" x14ac:dyDescent="0.25">
      <c r="B35" s="6" t="s">
        <v>40</v>
      </c>
      <c r="C35" s="44">
        <f>+C26-C31</f>
        <v>0</v>
      </c>
      <c r="D35" s="44">
        <f t="shared" ref="D35:E35" si="5">+D26-D31</f>
        <v>0</v>
      </c>
      <c r="E35" s="44">
        <f t="shared" si="5"/>
        <v>0</v>
      </c>
    </row>
    <row r="36" spans="2:5" ht="5.25" customHeight="1" thickBot="1" x14ac:dyDescent="0.3">
      <c r="B36" s="9"/>
      <c r="C36" s="9"/>
      <c r="D36" s="9"/>
      <c r="E36" s="9"/>
    </row>
    <row r="37" spans="2:5" ht="9" customHeight="1" thickBot="1" x14ac:dyDescent="0.3"/>
    <row r="38" spans="2:5" ht="8.25" customHeight="1" x14ac:dyDescent="0.25">
      <c r="B38" s="24" t="s">
        <v>11</v>
      </c>
      <c r="C38" s="26" t="s">
        <v>28</v>
      </c>
      <c r="D38" s="28" t="s">
        <v>3</v>
      </c>
      <c r="E38" s="26" t="s">
        <v>30</v>
      </c>
    </row>
    <row r="39" spans="2:5" ht="10.5" customHeight="1" thickBot="1" x14ac:dyDescent="0.3">
      <c r="B39" s="25"/>
      <c r="C39" s="27"/>
      <c r="D39" s="29"/>
      <c r="E39" s="27"/>
    </row>
    <row r="40" spans="2:5" ht="5.25" customHeight="1" x14ac:dyDescent="0.25">
      <c r="B40" s="14"/>
      <c r="C40" s="14"/>
      <c r="D40" s="14"/>
      <c r="E40" s="14"/>
    </row>
    <row r="41" spans="2:5" ht="12.75" customHeight="1" x14ac:dyDescent="0.25">
      <c r="B41" s="13" t="s">
        <v>41</v>
      </c>
      <c r="C41" s="44">
        <f>SUM(C42:C43)</f>
        <v>0</v>
      </c>
      <c r="D41" s="44">
        <f>SUM(D42:D43)</f>
        <v>0</v>
      </c>
      <c r="E41" s="44">
        <f>SUM(E42:E43)</f>
        <v>0</v>
      </c>
    </row>
    <row r="42" spans="2:5" ht="10.5" customHeight="1" x14ac:dyDescent="0.25">
      <c r="B42" s="7" t="s">
        <v>16</v>
      </c>
      <c r="C42" s="44"/>
      <c r="D42" s="44"/>
      <c r="E42" s="44"/>
    </row>
    <row r="43" spans="2:5" ht="10.5" customHeight="1" x14ac:dyDescent="0.25">
      <c r="B43" s="7" t="s">
        <v>17</v>
      </c>
      <c r="C43" s="44"/>
      <c r="D43" s="44"/>
      <c r="E43" s="44"/>
    </row>
    <row r="44" spans="2:5" ht="12.75" customHeight="1" x14ac:dyDescent="0.25">
      <c r="B44" s="13" t="s">
        <v>42</v>
      </c>
      <c r="C44" s="44">
        <f>SUM(C45:C46)</f>
        <v>0</v>
      </c>
      <c r="D44" s="44">
        <f>SUM(D45:D46)</f>
        <v>0</v>
      </c>
      <c r="E44" s="44">
        <f>SUM(E45:E46)</f>
        <v>0</v>
      </c>
    </row>
    <row r="45" spans="2:5" ht="9" customHeight="1" x14ac:dyDescent="0.25">
      <c r="B45" s="7" t="s">
        <v>18</v>
      </c>
      <c r="C45" s="44"/>
      <c r="D45" s="44"/>
      <c r="E45" s="44"/>
    </row>
    <row r="46" spans="2:5" ht="11.25" customHeight="1" x14ac:dyDescent="0.25">
      <c r="B46" s="7" t="s">
        <v>19</v>
      </c>
      <c r="C46" s="44"/>
      <c r="D46" s="44"/>
      <c r="E46" s="44"/>
    </row>
    <row r="47" spans="2:5" ht="7.5" customHeight="1" x14ac:dyDescent="0.25">
      <c r="B47" s="13"/>
      <c r="C47" s="44"/>
      <c r="D47" s="44"/>
      <c r="E47" s="44"/>
    </row>
    <row r="48" spans="2:5" ht="12" customHeight="1" x14ac:dyDescent="0.25">
      <c r="B48" s="13" t="s">
        <v>43</v>
      </c>
      <c r="C48" s="44">
        <f>C41-C44</f>
        <v>0</v>
      </c>
      <c r="D48" s="44">
        <f>D41-D44</f>
        <v>0</v>
      </c>
      <c r="E48" s="44">
        <f>E41-E44</f>
        <v>0</v>
      </c>
    </row>
    <row r="49" spans="2:5" ht="5.25" customHeight="1" thickBot="1" x14ac:dyDescent="0.3">
      <c r="B49" s="18"/>
      <c r="C49" s="18"/>
      <c r="D49" s="18"/>
      <c r="E49" s="18"/>
    </row>
    <row r="50" spans="2:5" ht="9.75" customHeight="1" thickBot="1" x14ac:dyDescent="0.3"/>
    <row r="51" spans="2:5" ht="10.5" customHeight="1" x14ac:dyDescent="0.25">
      <c r="B51" s="24" t="s">
        <v>11</v>
      </c>
      <c r="C51" s="26" t="s">
        <v>28</v>
      </c>
      <c r="D51" s="28" t="s">
        <v>3</v>
      </c>
      <c r="E51" s="26" t="s">
        <v>30</v>
      </c>
    </row>
    <row r="52" spans="2:5" ht="9" customHeight="1" thickBot="1" x14ac:dyDescent="0.3">
      <c r="B52" s="25"/>
      <c r="C52" s="27"/>
      <c r="D52" s="29"/>
      <c r="E52" s="27"/>
    </row>
    <row r="53" spans="2:5" ht="7.5" customHeight="1" x14ac:dyDescent="0.25">
      <c r="B53" s="14"/>
      <c r="C53" s="14"/>
      <c r="D53" s="14"/>
      <c r="E53" s="14"/>
    </row>
    <row r="54" spans="2:5" ht="10.5" customHeight="1" x14ac:dyDescent="0.25">
      <c r="B54" s="15" t="s">
        <v>20</v>
      </c>
      <c r="C54" s="43">
        <v>1641547</v>
      </c>
      <c r="D54" s="43">
        <v>929338</v>
      </c>
      <c r="E54" s="43">
        <v>929338</v>
      </c>
    </row>
    <row r="55" spans="2:5" ht="10.5" customHeight="1" x14ac:dyDescent="0.25">
      <c r="B55" s="3" t="s">
        <v>21</v>
      </c>
      <c r="C55" s="49">
        <v>0</v>
      </c>
      <c r="D55" s="49">
        <v>0</v>
      </c>
      <c r="E55" s="49">
        <v>0</v>
      </c>
    </row>
    <row r="56" spans="2:5" ht="10.5" customHeight="1" x14ac:dyDescent="0.25">
      <c r="B56" s="7" t="s">
        <v>16</v>
      </c>
      <c r="C56" s="49">
        <v>0</v>
      </c>
      <c r="D56" s="49">
        <v>0</v>
      </c>
      <c r="E56" s="49">
        <v>0</v>
      </c>
    </row>
    <row r="57" spans="2:5" ht="10.5" customHeight="1" x14ac:dyDescent="0.25">
      <c r="B57" s="7" t="s">
        <v>18</v>
      </c>
      <c r="C57" s="49">
        <v>0</v>
      </c>
      <c r="D57" s="49">
        <v>0</v>
      </c>
      <c r="E57" s="49">
        <v>0</v>
      </c>
    </row>
    <row r="58" spans="2:5" ht="7.5" customHeight="1" x14ac:dyDescent="0.25">
      <c r="B58" s="15"/>
      <c r="C58" s="1"/>
      <c r="D58" s="1"/>
      <c r="E58" s="1"/>
    </row>
    <row r="59" spans="2:5" ht="12" customHeight="1" x14ac:dyDescent="0.25">
      <c r="B59" s="3" t="s">
        <v>7</v>
      </c>
      <c r="C59" s="43">
        <v>1641547</v>
      </c>
      <c r="D59" s="43">
        <v>929338</v>
      </c>
      <c r="E59" s="43">
        <v>929338</v>
      </c>
    </row>
    <row r="60" spans="2:5" ht="9" customHeight="1" x14ac:dyDescent="0.25">
      <c r="B60" s="15"/>
      <c r="C60" s="1"/>
      <c r="D60" s="1"/>
      <c r="E60" s="1"/>
    </row>
    <row r="61" spans="2:5" ht="12" customHeight="1" x14ac:dyDescent="0.25">
      <c r="B61" s="3" t="s">
        <v>9</v>
      </c>
      <c r="C61" s="49">
        <v>0</v>
      </c>
      <c r="D61" s="49">
        <v>0</v>
      </c>
      <c r="E61" s="49">
        <v>0</v>
      </c>
    </row>
    <row r="62" spans="2:5" ht="7.5" customHeight="1" x14ac:dyDescent="0.25">
      <c r="B62" s="15"/>
      <c r="C62" s="1"/>
      <c r="D62" s="1"/>
      <c r="E62" s="1"/>
    </row>
    <row r="63" spans="2:5" ht="10.5" customHeight="1" x14ac:dyDescent="0.25">
      <c r="B63" s="16" t="s">
        <v>22</v>
      </c>
      <c r="C63" s="50">
        <f>+C54+C55-C59+C61</f>
        <v>0</v>
      </c>
      <c r="D63" s="50">
        <f t="shared" ref="D63:E63" si="6">+D54+D55-D59+D61</f>
        <v>0</v>
      </c>
      <c r="E63" s="50">
        <f t="shared" si="6"/>
        <v>0</v>
      </c>
    </row>
    <row r="64" spans="2:5" ht="11.25" customHeight="1" x14ac:dyDescent="0.25">
      <c r="B64" s="16" t="s">
        <v>23</v>
      </c>
      <c r="C64" s="50">
        <f>+C63-C55</f>
        <v>0</v>
      </c>
      <c r="D64" s="50">
        <f t="shared" ref="D64:E64" si="7">+D63-D55</f>
        <v>0</v>
      </c>
      <c r="E64" s="50">
        <f t="shared" si="7"/>
        <v>0</v>
      </c>
    </row>
    <row r="65" spans="2:5" ht="5.25" customHeight="1" thickBot="1" x14ac:dyDescent="0.3">
      <c r="B65" s="17"/>
      <c r="C65" s="2"/>
      <c r="D65" s="2"/>
      <c r="E65" s="2"/>
    </row>
    <row r="66" spans="2:5" ht="9.75" customHeight="1" thickBot="1" x14ac:dyDescent="0.3"/>
    <row r="67" spans="2:5" ht="10.5" customHeight="1" x14ac:dyDescent="0.25">
      <c r="B67" s="24" t="s">
        <v>11</v>
      </c>
      <c r="C67" s="26" t="s">
        <v>31</v>
      </c>
      <c r="D67" s="28" t="s">
        <v>3</v>
      </c>
      <c r="E67" s="26" t="s">
        <v>30</v>
      </c>
    </row>
    <row r="68" spans="2:5" ht="8.25" customHeight="1" thickBot="1" x14ac:dyDescent="0.3">
      <c r="B68" s="25"/>
      <c r="C68" s="27"/>
      <c r="D68" s="29"/>
      <c r="E68" s="27"/>
    </row>
    <row r="69" spans="2:5" ht="5.25" customHeight="1" x14ac:dyDescent="0.25">
      <c r="B69" s="14"/>
      <c r="C69" s="14"/>
      <c r="D69" s="14"/>
      <c r="E69" s="14"/>
    </row>
    <row r="70" spans="2:5" ht="9.75" customHeight="1" x14ac:dyDescent="0.25">
      <c r="B70" s="15" t="s">
        <v>5</v>
      </c>
      <c r="C70" s="52">
        <f>+C13</f>
        <v>10470241</v>
      </c>
      <c r="D70" s="52">
        <f t="shared" ref="D70:E70" si="8">+D13</f>
        <v>14876299</v>
      </c>
      <c r="E70" s="52">
        <f t="shared" si="8"/>
        <v>14876299</v>
      </c>
    </row>
    <row r="71" spans="2:5" ht="10.5" customHeight="1" x14ac:dyDescent="0.25">
      <c r="B71" s="3" t="s">
        <v>24</v>
      </c>
      <c r="C71" s="51">
        <f>+C72-C73</f>
        <v>0</v>
      </c>
      <c r="D71" s="51">
        <f>+D72-D73</f>
        <v>0</v>
      </c>
      <c r="E71" s="51">
        <f>+E72-E73</f>
        <v>0</v>
      </c>
    </row>
    <row r="72" spans="2:5" ht="9" customHeight="1" x14ac:dyDescent="0.25">
      <c r="B72" s="7" t="s">
        <v>17</v>
      </c>
      <c r="C72" s="51">
        <v>0</v>
      </c>
      <c r="D72" s="51">
        <v>0</v>
      </c>
      <c r="E72" s="51">
        <v>0</v>
      </c>
    </row>
    <row r="73" spans="2:5" ht="9" customHeight="1" x14ac:dyDescent="0.25">
      <c r="B73" s="7" t="s">
        <v>19</v>
      </c>
      <c r="C73" s="51">
        <v>0</v>
      </c>
      <c r="D73" s="51">
        <v>0</v>
      </c>
      <c r="E73" s="51">
        <v>0</v>
      </c>
    </row>
    <row r="74" spans="2:5" ht="7.5" customHeight="1" x14ac:dyDescent="0.25">
      <c r="B74" s="15"/>
      <c r="C74" s="12"/>
      <c r="D74" s="12"/>
      <c r="E74" s="12"/>
    </row>
    <row r="75" spans="2:5" ht="9" customHeight="1" x14ac:dyDescent="0.25">
      <c r="B75" s="3" t="s">
        <v>25</v>
      </c>
      <c r="C75" s="52">
        <f>C13</f>
        <v>10470241</v>
      </c>
      <c r="D75" s="52">
        <f>D13</f>
        <v>14876299</v>
      </c>
      <c r="E75" s="52">
        <f>E13</f>
        <v>14876299</v>
      </c>
    </row>
    <row r="76" spans="2:5" ht="7.5" customHeight="1" x14ac:dyDescent="0.25">
      <c r="B76" s="15"/>
      <c r="C76" s="52"/>
      <c r="D76" s="52"/>
      <c r="E76" s="52"/>
    </row>
    <row r="77" spans="2:5" ht="9" customHeight="1" x14ac:dyDescent="0.25">
      <c r="B77" s="3" t="s">
        <v>10</v>
      </c>
      <c r="C77" s="54">
        <v>0</v>
      </c>
      <c r="D77" s="51">
        <v>0</v>
      </c>
      <c r="E77" s="51">
        <v>0</v>
      </c>
    </row>
    <row r="78" spans="2:5" ht="7.5" customHeight="1" x14ac:dyDescent="0.25">
      <c r="B78" s="15"/>
      <c r="C78" s="12"/>
      <c r="D78" s="12"/>
      <c r="E78" s="12"/>
    </row>
    <row r="79" spans="2:5" ht="9.75" customHeight="1" x14ac:dyDescent="0.25">
      <c r="B79" s="16" t="s">
        <v>26</v>
      </c>
      <c r="C79" s="53">
        <f>+C70-C75+C77</f>
        <v>0</v>
      </c>
      <c r="D79" s="53">
        <f t="shared" ref="D79:E79" si="9">+D70-D75+D77</f>
        <v>0</v>
      </c>
      <c r="E79" s="53">
        <f t="shared" si="9"/>
        <v>0</v>
      </c>
    </row>
    <row r="80" spans="2:5" ht="9.75" customHeight="1" x14ac:dyDescent="0.25">
      <c r="B80" s="16" t="s">
        <v>27</v>
      </c>
      <c r="C80" s="53">
        <f>+C79-C71</f>
        <v>0</v>
      </c>
      <c r="D80" s="53">
        <f t="shared" ref="D80:E80" si="10">+D79-D71</f>
        <v>0</v>
      </c>
      <c r="E80" s="53">
        <f t="shared" si="10"/>
        <v>0</v>
      </c>
    </row>
    <row r="81" spans="1:17" ht="5.25" customHeight="1" thickBot="1" x14ac:dyDescent="0.3">
      <c r="B81" s="17"/>
      <c r="C81" s="18"/>
      <c r="D81" s="18"/>
      <c r="E81" s="18"/>
    </row>
    <row r="85" spans="1:17" s="56" customFormat="1" ht="12.75" x14ac:dyDescent="0.2">
      <c r="A85" s="55"/>
    </row>
    <row r="88" spans="1:17" x14ac:dyDescent="0.25">
      <c r="A88" s="57"/>
      <c r="B88" s="58"/>
      <c r="C88" s="59"/>
      <c r="D88" s="60"/>
      <c r="E88" s="58"/>
      <c r="F88" s="58"/>
      <c r="G88" s="61"/>
      <c r="H88" s="60"/>
      <c r="I88" s="57"/>
      <c r="J88" s="57"/>
      <c r="K88" s="57"/>
      <c r="L88" s="57"/>
      <c r="M88" s="57"/>
      <c r="N88" s="57"/>
      <c r="O88" s="58"/>
      <c r="P88" s="58"/>
      <c r="Q88" s="58"/>
    </row>
    <row r="89" spans="1:17" x14ac:dyDescent="0.25">
      <c r="A89" s="57"/>
      <c r="B89" s="58"/>
      <c r="C89" s="59"/>
      <c r="D89" s="60"/>
      <c r="E89" s="58"/>
      <c r="F89" s="58"/>
      <c r="G89" s="61"/>
      <c r="H89" s="60"/>
      <c r="I89" s="57"/>
      <c r="J89" s="57"/>
      <c r="K89" s="57"/>
      <c r="L89" s="57"/>
      <c r="M89" s="57"/>
      <c r="N89" s="57"/>
      <c r="O89" s="58"/>
      <c r="P89" s="58"/>
      <c r="Q89" s="58"/>
    </row>
    <row r="90" spans="1:17" x14ac:dyDescent="0.25">
      <c r="A90" s="57"/>
      <c r="B90" s="58"/>
      <c r="C90" s="59"/>
      <c r="D90" s="60"/>
      <c r="E90" s="58"/>
      <c r="F90" s="58"/>
      <c r="G90" s="61"/>
      <c r="H90" s="60"/>
      <c r="I90" s="57"/>
      <c r="J90" s="58"/>
      <c r="K90" s="57"/>
      <c r="L90" s="57"/>
      <c r="M90" s="57"/>
      <c r="N90" s="57"/>
      <c r="O90" s="58"/>
      <c r="P90" s="58"/>
      <c r="Q90" s="58"/>
    </row>
    <row r="91" spans="1:17" x14ac:dyDescent="0.25">
      <c r="A91" s="57"/>
      <c r="B91" s="58"/>
      <c r="C91" s="59"/>
      <c r="D91" s="60"/>
      <c r="E91" s="58"/>
      <c r="F91" s="58"/>
      <c r="G91" s="61"/>
      <c r="H91" s="60"/>
      <c r="I91" s="62"/>
      <c r="J91" s="62"/>
      <c r="K91" s="57"/>
      <c r="L91" s="57"/>
      <c r="M91" s="57"/>
      <c r="N91" s="57"/>
      <c r="O91" s="58"/>
      <c r="P91" s="58"/>
      <c r="Q91" s="58"/>
    </row>
    <row r="92" spans="1:17" x14ac:dyDescent="0.25">
      <c r="A92" s="57"/>
      <c r="B92" s="58"/>
      <c r="C92" s="59"/>
      <c r="D92" s="60"/>
      <c r="E92" s="58"/>
      <c r="F92" s="58"/>
      <c r="G92" s="60"/>
      <c r="H92" s="60"/>
      <c r="I92" s="63"/>
      <c r="J92" s="63"/>
      <c r="K92" s="58"/>
      <c r="L92" s="58"/>
      <c r="M92" s="58"/>
      <c r="N92" s="58"/>
      <c r="O92" s="58"/>
      <c r="P92" s="58"/>
      <c r="Q92" s="58"/>
    </row>
    <row r="93" spans="1:17" s="62" customFormat="1" x14ac:dyDescent="0.25">
      <c r="A93" s="64"/>
      <c r="B93" s="65"/>
      <c r="C93" s="66"/>
      <c r="D93" s="67"/>
      <c r="E93" s="67"/>
      <c r="F93" s="68"/>
      <c r="G93" s="69"/>
      <c r="I93"/>
      <c r="J93"/>
    </row>
    <row r="94" spans="1:17" s="63" customFormat="1" x14ac:dyDescent="0.25">
      <c r="A94" s="70"/>
      <c r="B94" s="70"/>
      <c r="C94" s="70"/>
      <c r="I94"/>
      <c r="J94"/>
    </row>
    <row r="98" spans="2:5" x14ac:dyDescent="0.25">
      <c r="B98" s="22" t="s">
        <v>44</v>
      </c>
      <c r="C98" s="23"/>
      <c r="D98" s="23"/>
      <c r="E98" s="23"/>
    </row>
    <row r="99" spans="2:5" ht="64.5" customHeight="1" x14ac:dyDescent="0.25">
      <c r="B99" s="40" t="s">
        <v>45</v>
      </c>
      <c r="C99" s="40"/>
      <c r="D99" s="40"/>
      <c r="E99" s="40"/>
    </row>
    <row r="100" spans="2:5" ht="32.25" customHeight="1" x14ac:dyDescent="0.25">
      <c r="B100" s="40" t="s">
        <v>46</v>
      </c>
      <c r="C100" s="40"/>
      <c r="D100" s="40"/>
      <c r="E100" s="40"/>
    </row>
    <row r="101" spans="2:5" ht="57.75" customHeight="1" x14ac:dyDescent="0.25">
      <c r="B101" s="40" t="s">
        <v>47</v>
      </c>
      <c r="C101" s="40"/>
      <c r="D101" s="40"/>
      <c r="E101" s="40"/>
    </row>
    <row r="102" spans="2:5" ht="15" customHeight="1" x14ac:dyDescent="0.25">
      <c r="B102" s="40" t="s">
        <v>48</v>
      </c>
      <c r="C102" s="40"/>
      <c r="D102" s="40"/>
      <c r="E102" s="40"/>
    </row>
  </sheetData>
  <mergeCells count="25">
    <mergeCell ref="B101:E101"/>
    <mergeCell ref="B102:E102"/>
    <mergeCell ref="B99:E99"/>
    <mergeCell ref="B100:E100"/>
    <mergeCell ref="B8:B9"/>
    <mergeCell ref="C8:C9"/>
    <mergeCell ref="D8:D9"/>
    <mergeCell ref="E8:E9"/>
    <mergeCell ref="B67:B68"/>
    <mergeCell ref="C67:C68"/>
    <mergeCell ref="D67:D68"/>
    <mergeCell ref="E67:E68"/>
    <mergeCell ref="B38:B39"/>
    <mergeCell ref="C38:C39"/>
    <mergeCell ref="D38:D39"/>
    <mergeCell ref="E38:E39"/>
    <mergeCell ref="B51:B52"/>
    <mergeCell ref="C51:C52"/>
    <mergeCell ref="D51:D52"/>
    <mergeCell ref="E51:E52"/>
    <mergeCell ref="D2:E2"/>
    <mergeCell ref="B3:E3"/>
    <mergeCell ref="B4:E4"/>
    <mergeCell ref="B5:E5"/>
    <mergeCell ref="B6:E6"/>
  </mergeCells>
  <printOptions horizontalCentered="1"/>
  <pageMargins left="0.31496062992125984" right="0.31496062992125984" top="0.35433070866141736" bottom="0.35433070866141736" header="0" footer="0"/>
  <pageSetup scale="7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LDF-4</vt:lpstr>
      <vt:lpstr>'LDF-4'!Área_de_impresión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 Guerrero</dc:creator>
  <cp:lastModifiedBy>jesus rueda</cp:lastModifiedBy>
  <cp:lastPrinted>2021-04-22T19:30:08Z</cp:lastPrinted>
  <dcterms:created xsi:type="dcterms:W3CDTF">2016-10-14T15:00:32Z</dcterms:created>
  <dcterms:modified xsi:type="dcterms:W3CDTF">2021-04-22T19:31:04Z</dcterms:modified>
</cp:coreProperties>
</file>