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<sst xmlns="http://schemas.openxmlformats.org/spreadsheetml/2006/main" count="65" uniqueCount="57">
  <si>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</si>
  <si>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</si>
  <si>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</si>
  <si>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</si>
  <si>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</si>
  <si>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</si>
  <si>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</si>
  <si>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</si>
  <si>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</si>
  <si>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</si>
  <si>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</si>
  <si>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</si>
  <si>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</si>
  <si>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</si>
  <si>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</si>
  <si>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</si>
  <si>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</si>
  <si>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</si>
  <si>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</si>
  <si>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</si>
  <si>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</si>
  <si>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</si>
  <si>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</si>
  <si>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</si>
  <si>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</si>
  <si>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</si>
  <si>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</si>
  <si>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</si>
  <si>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</si>
  <si>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</si>
  <si>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</si>
  <si>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</si>
  <si>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</si>
  <si>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</si>
  <si>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</si>
  <si>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</si>
  <si>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</si>
  <si>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</si>
  <si>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</si>
  <si>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</si>
  <si>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</si>
  <si>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</si>
  <si>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</si>
  <si>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</si>
  <si>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</si>
  <si>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</si>
  <si>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</si>
  <si>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</si>
  <si>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</si>
  <si>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</si>
  <si>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</si>
  <si>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UNIVERSIDAD TECNOLOGICA DEL MAR DEL ESTADO DE GUERRERO</t>
  </si>
  <si>
    <t>Del 1 de Enero al 30 de Junio de 2020 y 2019</t>
  </si>
  <si>
    <t>Mtro.Cantorbey Herrera Lozano</t>
  </si>
  <si>
    <t>Rector</t>
  </si>
  <si>
    <t>L.C. Guadalupe Castellanos Cortes</t>
  </si>
  <si>
    <t>Directora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</si>
</sst>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0" t="s">
        <v>2</v>
      </c>
      <c r="C10" s="61"/>
      <c r="D10" s="61"/>
      <c r="E10" s="61"/>
      <c r="F10" s="49"/>
      <c r="G10" s="50">
        <v>2020</v>
      </c>
      <c r="H10" s="50">
        <v>2019</v>
      </c>
      <c r="I10" s="50"/>
      <c r="J10" s="51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9" t="s">
        <v>3</v>
      </c>
      <c r="C13" s="58"/>
      <c r="D13" s="58"/>
      <c r="E13" s="58"/>
      <c r="F13" s="58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8" t="s">
        <v>5</v>
      </c>
      <c r="D15" s="58"/>
      <c r="E15" s="58"/>
      <c r="F15" s="58"/>
      <c r="G15" s="17">
        <f>SUM(G16:G26)</f>
        <v>8237901.92</v>
      </c>
      <c r="H15" s="17">
        <f>SUM(H16:H26)</f>
        <v>14584972.309999999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516981.09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225829.01</v>
      </c>
      <c r="H22" s="18">
        <v>1191189.03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8012072.91</v>
      </c>
      <c r="H24" s="18">
        <v>12412444.67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464357.52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8" t="s">
        <v>12</v>
      </c>
      <c r="D28" s="58"/>
      <c r="E28" s="58"/>
      <c r="F28" s="58"/>
      <c r="G28" s="17">
        <f>SUM(G29:G44)</f>
        <v>7652055.800000001</v>
      </c>
      <c r="H28" s="17">
        <f>SUM(H29:H44)</f>
        <v>14106286.799999999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4834877.86</v>
      </c>
      <c r="H29" s="18">
        <v>10300298.03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322862.69</v>
      </c>
      <c r="H30" s="18">
        <v>1277257.25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2110651.85</v>
      </c>
      <c r="H31" s="18">
        <v>2528731.52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383663.4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8" t="s">
        <v>36</v>
      </c>
      <c r="D47" s="58"/>
      <c r="E47" s="58"/>
      <c r="F47" s="58"/>
      <c r="G47" s="23">
        <f>G15-G28</f>
        <v>585846.1199999992</v>
      </c>
      <c r="H47" s="23">
        <f>H15-H28</f>
        <v>478685.5099999998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9" t="s">
        <v>4</v>
      </c>
      <c r="C49" s="58"/>
      <c r="D49" s="58"/>
      <c r="E49" s="58"/>
      <c r="F49" s="58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8" t="s">
        <v>5</v>
      </c>
      <c r="D51" s="58"/>
      <c r="E51" s="58"/>
      <c r="F51" s="58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8" t="s">
        <v>12</v>
      </c>
      <c r="D56" s="58"/>
      <c r="E56" s="58"/>
      <c r="F56" s="58"/>
      <c r="G56" s="17">
        <f>SUM(G57:G59)</f>
        <v>13700</v>
      </c>
      <c r="H56" s="17">
        <f>SUM(H57:H59)</f>
        <v>14327.99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13700</v>
      </c>
      <c r="H58" s="18">
        <v>14327.99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8" t="s">
        <v>14</v>
      </c>
      <c r="D61" s="58"/>
      <c r="E61" s="58"/>
      <c r="F61" s="58"/>
      <c r="G61" s="23">
        <f>G51-G56</f>
        <v>-13700</v>
      </c>
      <c r="H61" s="23">
        <f>H51-H56</f>
        <v>-14327.99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9" t="s">
        <v>15</v>
      </c>
      <c r="C64" s="58"/>
      <c r="D64" s="58"/>
      <c r="E64" s="58"/>
      <c r="F64" s="58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8" t="s">
        <v>5</v>
      </c>
      <c r="D66" s="58"/>
      <c r="E66" s="58"/>
      <c r="F66" s="58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8" t="s">
        <v>12</v>
      </c>
      <c r="D72" s="58"/>
      <c r="E72" s="58"/>
      <c r="F72" s="58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4" t="s">
        <v>29</v>
      </c>
      <c r="E73" s="64"/>
      <c r="F73" s="64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3" t="s">
        <v>21</v>
      </c>
      <c r="E74" s="63"/>
      <c r="F74" s="63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3" t="s">
        <v>23</v>
      </c>
      <c r="E75" s="63"/>
      <c r="F75" s="63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4" t="s">
        <v>45</v>
      </c>
      <c r="E76" s="64"/>
      <c r="F76" s="64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8" t="s">
        <v>35</v>
      </c>
      <c r="D79" s="58"/>
      <c r="E79" s="58"/>
      <c r="F79" s="58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5" t="s">
        <v>37</v>
      </c>
      <c r="C82" s="66"/>
      <c r="D82" s="66"/>
      <c r="E82" s="66"/>
      <c r="F82" s="66"/>
      <c r="G82" s="23">
        <f>G47+G61+G79</f>
        <v>572146.1199999992</v>
      </c>
      <c r="H82" s="23">
        <f>H47+H61+H79</f>
        <v>464357.5199999998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9" t="s">
        <v>38</v>
      </c>
      <c r="C84" s="58"/>
      <c r="D84" s="58"/>
      <c r="E84" s="58"/>
      <c r="F84" s="58"/>
      <c r="G84" s="37">
        <v>918478.53</v>
      </c>
      <c r="H84" s="37">
        <v>454121.01</v>
      </c>
      <c r="I84" s="22"/>
      <c r="J84" s="24"/>
    </row>
    <row r="85" spans="1:10" s="25" customFormat="1" ht="12" customHeight="1">
      <c r="A85" s="22"/>
      <c r="B85" s="59" t="s">
        <v>40</v>
      </c>
      <c r="C85" s="58"/>
      <c r="D85" s="58"/>
      <c r="E85" s="58"/>
      <c r="F85" s="58"/>
      <c r="G85" s="42">
        <f>+G82+G84</f>
        <v>1490624.6499999992</v>
      </c>
      <c r="H85" s="42">
        <f>+H82+H84</f>
        <v>918478.5299999998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56" t="s">
        <v>53</v>
      </c>
      <c r="E95" s="56"/>
      <c r="F95" s="46"/>
      <c r="G95" s="56" t="s">
        <v>55</v>
      </c>
      <c r="H95" s="56"/>
      <c r="I95" s="35"/>
      <c r="J95" s="1"/>
    </row>
    <row r="96" spans="1:10" ht="15" customHeight="1">
      <c r="A96" s="1"/>
      <c r="B96" s="36"/>
      <c r="C96" s="1"/>
      <c r="D96" s="57" t="s">
        <v>54</v>
      </c>
      <c r="E96" s="57"/>
      <c r="F96" s="45"/>
      <c r="G96" s="57" t="s">
        <v>56</v>
      </c>
      <c r="H96" s="57"/>
      <c r="I96" s="35"/>
      <c r="J96" s="1"/>
    </row>
    <row r="97" ht="30" customHeight="1"/>
    <row r="98" spans="4:8" ht="15" customHeight="1">
      <c r="D98" s="67"/>
      <c r="E98" s="68"/>
      <c r="G98" s="69"/>
      <c r="H98" s="70"/>
    </row>
    <row r="99" spans="1:9" s="74" customFormat="1" ht="15" customHeight="1">
      <c r="A99" s="71"/>
      <c r="B99" s="71"/>
      <c r="C99" s="71"/>
      <c r="D99" s="75"/>
      <c r="E99" s="76"/>
      <c r="F99" s="71"/>
      <c r="G99" s="77"/>
      <c r="H99" s="78"/>
      <c r="I99" s="71"/>
    </row>
    <row r="100" spans="1:9" s="74" customFormat="1" ht="15" customHeight="1">
      <c r="A100" s="71"/>
      <c r="B100" s="71"/>
      <c r="C100" s="71"/>
      <c r="D100" s="72"/>
      <c r="E100" s="79"/>
      <c r="F100" s="71"/>
      <c r="G100" s="73"/>
      <c r="H100" s="80"/>
      <c r="I100" s="71"/>
    </row>
    <row r="101" spans="1:9" s="74" customFormat="1" ht="15" customHeight="1">
      <c r="A101" s="71"/>
      <c r="B101" s="71"/>
      <c r="C101" s="71"/>
      <c r="D101" s="75"/>
      <c r="E101" s="76"/>
      <c r="F101" s="71"/>
      <c r="G101" s="77"/>
      <c r="H101" s="78"/>
      <c r="I101" s="71"/>
    </row>
    <row r="102" spans="1:9" s="74" customFormat="1" ht="15" customHeight="1">
      <c r="A102" s="71"/>
      <c r="B102" s="71"/>
      <c r="C102" s="71"/>
      <c r="D102" s="75"/>
      <c r="E102" s="76"/>
      <c r="F102" s="71"/>
      <c r="G102" s="77"/>
      <c r="H102" s="78"/>
      <c r="I102" s="71"/>
    </row>
  </sheetData>
  <sheetProtection/>
  <mergeCells count="74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2016-04-29T18:09:52Z</cp:lastPrinted>
  <dcterms:created xsi:type="dcterms:W3CDTF">2014-09-04T19:30:54Z</dcterms:created>
  <dcterms:modified xsi:type="dcterms:W3CDTF">2021-03-26T19:38:08Z</dcterms:modified>
  <cp:category/>
  <cp:version/>
  <cp:contentType/>
  <cp:contentStatus/>
</cp:coreProperties>
</file>